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<sst xmlns="http://schemas.openxmlformats.org/spreadsheetml/2006/main" count="35" uniqueCount="35">
  <si>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</si>
  <si>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UPT010</t>
  </si>
  <si>
    <t xml:space="preserve">m²</t>
  </si>
  <si>
    <t xml:space="preserve">Revestimiento de vaso de piscina con mosaico.</t>
  </si>
  <si>
    <r>
      <rPr>
        <sz val="8.25"/>
        <color rgb="FF000000"/>
        <rFont val="Arial"/>
        <family val="2"/>
      </rPr>
      <t xml:space="preserve">Revestimiento de mosaico de gres esmaltado, color azul, acabado liso, formado por teselas de 50x50x6 mm, en suelos y paredes de vasos de piscinas, recibidas con adhesivo cementoso de fraguado normal, de altas prestaciones, C1 T, con deslizamiento reducido Webercol Dur "WEBER", color gris y mortero de juntas cementoso mejorado, tipo CG2 W A, con absorción de agua reducida y resistencia elevada a la abrasión, Webercolor Premium "WEBER", color Blanco. El precio no incluye la imprimación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</si>
  <si>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</si>
  <si>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</si>
  <si>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</si>
  <si>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</si>
  <si>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</si>
  <si>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</si>
  <si>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</si>
  <si>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mt18bdk015a</t>
  </si>
  <si>
    <t xml:space="preserve">m²</t>
  </si>
  <si>
    <t xml:space="preserve">Mosaico de gres esmaltado, color azul, acabado liso, formado por teselas de 50x50x6 mm, montadas sobre piezas de malla de 299x299 mm.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</si>
  <si>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</si>
  <si>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</si>
  <si>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</si>
  <si>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</si>
  <si>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</si>
  <si>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</si>
  <si>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</si>
  <si>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</si>
  <si>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</si>
  <si>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</si>
  <si>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</si>
  <si>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</si>
  <si>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</si>
  <si>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</si>
  <si>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</si>
  <si>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</si>
  <si>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</si>
  <si>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</si>
  <si>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$ 1.794,83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</si>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</sst>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12373.4</v>
      </c>
      <c r="G10" s="12">
        <f ca="1">ROUND(INDIRECT(ADDRESS(ROW()+(0), COLUMN()+(-2), 1))*INDIRECT(ADDRESS(ROW()+(0), COLUMN()+(-1), 1)), 2)</f>
        <v>12373.4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2">
        <v>201.76</v>
      </c>
      <c r="G11" s="12">
        <f ca="1">ROUND(INDIRECT(ADDRESS(ROW()+(0), COLUMN()+(-2), 1))*INDIRECT(ADDRESS(ROW()+(0), COLUMN()+(-1), 1)), 2)</f>
        <v>1008.8</v>
      </c>
    </row>
    <row r="12" spans="1:7" ht="108.00" thickBot="1" customHeight="1">
      <c r="A12" s="1" t="s">
        <v>18</v>
      </c>
      <c r="B12" s="1"/>
      <c r="C12" s="10" t="s">
        <v>19</v>
      </c>
      <c r="D12" s="1" t="s">
        <v>20</v>
      </c>
      <c r="E12" s="13">
        <v>0.12</v>
      </c>
      <c r="F12" s="14">
        <v>1367.43</v>
      </c>
      <c r="G12" s="14">
        <f ca="1">ROUND(INDIRECT(ADDRESS(ROW()+(0), COLUMN()+(-2), 1))*INDIRECT(ADDRESS(ROW()+(0), COLUMN()+(-1), 1)), 2)</f>
        <v>164.09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13546.3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0.383</v>
      </c>
      <c r="F15" s="12">
        <v>8689.02</v>
      </c>
      <c r="G15" s="12">
        <f ca="1">ROUND(INDIRECT(ADDRESS(ROW()+(0), COLUMN()+(-2), 1))*INDIRECT(ADDRESS(ROW()+(0), COLUMN()+(-1), 1)), 2)</f>
        <v>3327.89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0.383</v>
      </c>
      <c r="F16" s="14">
        <v>6494.86</v>
      </c>
      <c r="G16" s="14">
        <f ca="1">ROUND(INDIRECT(ADDRESS(ROW()+(0), COLUMN()+(-2), 1))*INDIRECT(ADDRESS(ROW()+(0), COLUMN()+(-1), 1)), 2)</f>
        <v>2487.53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5815.42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3</v>
      </c>
      <c r="F19" s="14">
        <f ca="1">ROUND(SUM(INDIRECT(ADDRESS(ROW()+(-2), COLUMN()+(1), 1)),INDIRECT(ADDRESS(ROW()+(-6), COLUMN()+(1), 1))), 2)</f>
        <v>19361.7</v>
      </c>
      <c r="G19" s="14">
        <f ca="1">ROUND(INDIRECT(ADDRESS(ROW()+(0), COLUMN()+(-2), 1))*INDIRECT(ADDRESS(ROW()+(0), COLUMN()+(-1), 1))/100, 2)</f>
        <v>580.85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19942.6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