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<sst xmlns="http://schemas.openxmlformats.org/spreadsheetml/2006/main" count="31" uniqueCount="31">
  <si>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</si>
  <si>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QAW040</t>
  </si>
  <si>
    <t xml:space="preserve">m</t>
  </si>
  <si>
    <t xml:space="preserve">Sustitución de guardapolvos cerámico en encuentro con paramento vertical de azotea.</t>
  </si>
  <si>
    <r>
      <rPr>
        <sz val="8.25"/>
        <color rgb="FF000000"/>
        <rFont val="Arial"/>
        <family val="2"/>
      </rPr>
      <t xml:space="preserve">Sustitución de guardapolvos cerámico deteriorado en encuentro con paramento vertical de azotea transitable, por guardapolvos de gres rústico, de 7 cm, 3 €/m, colocado con adhesivo cementoso mejorado de ligantes mixtos, C2 TE, con deslizamiento reducido y tiempo abierto ampliado Webercol Flex Duo "WEBER", color gris y rejuntado con mortero de juntas cementoso mejorado, tipo CG2 W A, con absorción de agua reducida y resistencia elevada a la abrasión, Webercolor Premium "WEBER",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</si>
  <si>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</si>
  <si>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</si>
  <si>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</si>
  <si>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</si>
  <si>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</si>
  <si>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</si>
  <si>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</si>
  <si>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mt18rcr010a300</t>
  </si>
  <si>
    <t xml:space="preserve">m</t>
  </si>
  <si>
    <t xml:space="preserve">Guardapolvos cerámico de gres rústico, de 7 cm de anchura, $ 3,00/m.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</si>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</sst>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7.99" customWidth="1"/>
    <col min="4" max="4" width="70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2836.33</v>
      </c>
      <c r="G10" s="12">
        <f ca="1">ROUND(INDIRECT(ADDRESS(ROW()+(0), COLUMN()+(-2), 1))*INDIRECT(ADDRESS(ROW()+(0), COLUMN()+(-1), 1)), 2)</f>
        <v>2836.33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0.24</v>
      </c>
      <c r="F11" s="12">
        <v>228.6</v>
      </c>
      <c r="G11" s="12">
        <f ca="1">ROUND(INDIRECT(ADDRESS(ROW()+(0), COLUMN()+(-2), 1))*INDIRECT(ADDRESS(ROW()+(0), COLUMN()+(-1), 1)), 2)</f>
        <v>54.86</v>
      </c>
    </row>
    <row r="12" spans="1:7" ht="108.00" thickBot="1" customHeight="1">
      <c r="A12" s="1" t="s">
        <v>18</v>
      </c>
      <c r="B12" s="1"/>
      <c r="C12" s="10" t="s">
        <v>19</v>
      </c>
      <c r="D12" s="1" t="s">
        <v>20</v>
      </c>
      <c r="E12" s="13">
        <v>0.01</v>
      </c>
      <c r="F12" s="14">
        <v>1359.97</v>
      </c>
      <c r="G12" s="14">
        <f ca="1">ROUND(INDIRECT(ADDRESS(ROW()+(0), COLUMN()+(-2), 1))*INDIRECT(ADDRESS(ROW()+(0), COLUMN()+(-1), 1)), 2)</f>
        <v>13.6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2904.79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</v>
      </c>
      <c r="F15" s="14">
        <v>8327.21</v>
      </c>
      <c r="G15" s="14">
        <f ca="1">ROUND(INDIRECT(ADDRESS(ROW()+(0), COLUMN()+(-2), 1))*INDIRECT(ADDRESS(ROW()+(0), COLUMN()+(-1), 1)), 2)</f>
        <v>1915.26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1915.26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4820.05</v>
      </c>
      <c r="G18" s="14">
        <f ca="1">ROUND(INDIRECT(ADDRESS(ROW()+(0), COLUMN()+(-2), 1))*INDIRECT(ADDRESS(ROW()+(0), COLUMN()+(-1), 1))/100, 2)</f>
        <v>96.4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1)),INDIRECT(ADDRESS(ROW()+(-6), COLUMN()+(0), 1))), 2)</f>
        <v>4916.45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