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<sst xmlns="http://schemas.openxmlformats.org/spreadsheetml/2006/main" count="70" uniqueCount="70">
  <si>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</si>
  <si>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QAG020</t>
  </si>
  <si>
    <t xml:space="preserve">m²</t>
  </si>
  <si>
    <t xml:space="preserve">Azotea transitable, no ventilada, con piso flotante aislante, tipo invertida. Imprimación con membranas asfálticas, tipo monocapa.</t>
  </si>
  <si>
    <r>
      <rPr>
        <sz val="8.25"/>
        <color rgb="FF000000"/>
        <rFont val="Arial"/>
        <family val="2"/>
      </rPr>
      <t xml:space="preserve">Azotea transitable, no ventilada, con piso flotante aislante,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membrana de betún modificado con elastómero SBS, de 3,5 mm de espesor, con armadura de fieltro de poliéster no tejido de 160 g/m² previa imprimación con emulsión asfáltica aniónica con cargas; CAPA SEPARADORA BAJO PROTECCIÓN: geotextil no tejido compuesto por fibras de poliéster unidas por agujeteado, (200 g/m²); CAPA DE PROTECCIÓN Y AISLAMIENTO TÉRMICO: piso flotante de baldosas aislantes, formadas por 35 mm de mortero y 40 mm de poliestireno extruido, de 600x600 mm, color gris, acabado poroso, colocadas directamente sobre la capa separadora.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</si>
  <si>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</si>
  <si>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</si>
  <si>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</si>
  <si>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</si>
  <si>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</si>
  <si>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</si>
  <si>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</si>
  <si>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</si>
  <si>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</si>
  <si>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</si>
  <si>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</si>
  <si>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</si>
  <si>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</si>
  <si>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</si>
  <si>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</si>
  <si>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</si>
  <si>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</si>
  <si>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</si>
  <si>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</si>
  <si>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</si>
  <si>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</si>
  <si>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</si>
  <si>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</si>
  <si>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</si>
  <si>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</si>
  <si>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</si>
  <si>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</si>
  <si>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</si>
  <si>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</si>
  <si>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</si>
  <si>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</si>
  <si>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</si>
  <si>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</si>
  <si>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</si>
  <si>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</si>
  <si>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</si>
  <si>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</si>
  <si>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mt15lfs010a</t>
  </si>
  <si>
    <t xml:space="preserve">m²</t>
  </si>
  <si>
    <t xml:space="preserve">Baldosa aislante, formada por 35 mm de mortero y 40 mm de poliestireno extruido, conductividad térmica 0,033 W/(mK).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</si>
  <si>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</si>
  <si>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</si>
  <si>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</si>
  <si>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</si>
  <si>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</si>
  <si>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</si>
  <si>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</si>
  <si>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</si>
  <si>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</si>
  <si>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</si>
  <si>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</si>
  <si>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</si>
  <si>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</si>
  <si>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</si>
  <si>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</si>
  <si>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</si>
  <si>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</si>
  <si>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</si>
  <si>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</si>
  <si>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</si>
  <si>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</si>
  <si>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</si>
  <si>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</si>
  <si>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$ 20.961,77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</si>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</sst>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6.29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1.1</v>
      </c>
      <c r="G17" s="12">
        <v>7837.7</v>
      </c>
      <c r="H17" s="12">
        <f ca="1">ROUND(INDIRECT(ADDRESS(ROW()+(0), COLUMN()+(-2), 1))*INDIRECT(ADDRESS(ROW()+(0), COLUMN()+(-1), 1)), 2)</f>
        <v>8621.47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0.3</v>
      </c>
      <c r="G18" s="12">
        <v>3732.24</v>
      </c>
      <c r="H18" s="12">
        <f ca="1">ROUND(INDIRECT(ADDRESS(ROW()+(0), COLUMN()+(-2), 1))*INDIRECT(ADDRESS(ROW()+(0), COLUMN()+(-1), 1)), 2)</f>
        <v>1119.67</v>
      </c>
    </row>
    <row r="19" spans="1:8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1.05</v>
      </c>
      <c r="G19" s="12">
        <v>1053.81</v>
      </c>
      <c r="H19" s="12">
        <f ca="1">ROUND(INDIRECT(ADDRESS(ROW()+(0), COLUMN()+(-2), 1))*INDIRECT(ADDRESS(ROW()+(0), COLUMN()+(-1), 1)), 2)</f>
        <v>1106.5</v>
      </c>
    </row>
    <row r="20" spans="1:8" ht="24.0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1.05</v>
      </c>
      <c r="G20" s="14">
        <v>28071.9</v>
      </c>
      <c r="H20" s="14">
        <f ca="1">ROUND(INDIRECT(ADDRESS(ROW()+(0), COLUMN()+(-2), 1))*INDIRECT(ADDRESS(ROW()+(0), COLUMN()+(-1), 1)), 2)</f>
        <v>29475.5</v>
      </c>
    </row>
    <row r="21" spans="1:8" ht="13.50" thickBot="1" customHeight="1">
      <c r="A21" s="15"/>
      <c r="B21" s="15"/>
      <c r="C21" s="15"/>
      <c r="D21" s="15"/>
      <c r="E21" s="15"/>
      <c r="F21" s="9" t="s">
        <v>45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53164.6</v>
      </c>
    </row>
    <row r="22" spans="1:8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5"/>
      <c r="H22" s="15"/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0.032</v>
      </c>
      <c r="G23" s="14">
        <v>2206.2</v>
      </c>
      <c r="H23" s="14">
        <f ca="1">ROUND(INDIRECT(ADDRESS(ROW()+(0), COLUMN()+(-2), 1))*INDIRECT(ADDRESS(ROW()+(0), COLUMN()+(-1), 1)), 2)</f>
        <v>70.6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1))), 2)</f>
        <v>70.6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0.236</v>
      </c>
      <c r="G26" s="12">
        <v>8327.21</v>
      </c>
      <c r="H26" s="12">
        <f ca="1">ROUND(INDIRECT(ADDRESS(ROW()+(0), COLUMN()+(-2), 1))*INDIRECT(ADDRESS(ROW()+(0), COLUMN()+(-1), 1)), 2)</f>
        <v>1965.22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0.572</v>
      </c>
      <c r="G27" s="12">
        <v>5997.35</v>
      </c>
      <c r="H27" s="12">
        <f ca="1">ROUND(INDIRECT(ADDRESS(ROW()+(0), COLUMN()+(-2), 1))*INDIRECT(ADDRESS(ROW()+(0), COLUMN()+(-1), 1)), 2)</f>
        <v>3430.48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0.174</v>
      </c>
      <c r="G28" s="12">
        <v>8327.21</v>
      </c>
      <c r="H28" s="12">
        <f ca="1">ROUND(INDIRECT(ADDRESS(ROW()+(0), COLUMN()+(-2), 1))*INDIRECT(ADDRESS(ROW()+(0), COLUMN()+(-1), 1)), 2)</f>
        <v>1448.93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0.174</v>
      </c>
      <c r="G29" s="14">
        <v>6224.8</v>
      </c>
      <c r="H29" s="14">
        <f ca="1">ROUND(INDIRECT(ADDRESS(ROW()+(0), COLUMN()+(-2), 1))*INDIRECT(ADDRESS(ROW()+(0), COLUMN()+(-1), 1)), 2)</f>
        <v>1083.12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7927.75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1)),INDIRECT(ADDRESS(ROW()+(-11), COLUMN()+(1), 1))), 2)</f>
        <v>61163</v>
      </c>
      <c r="H32" s="14">
        <f ca="1">ROUND(INDIRECT(ADDRESS(ROW()+(0), COLUMN()+(-2), 1))*INDIRECT(ADDRESS(ROW()+(0), COLUMN()+(-1), 1))/100, 2)</f>
        <v>1223.26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1)),INDIRECT(ADDRESS(ROW()+(-12), COLUMN()+(0), 1))), 2)</f>
        <v>62386.2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