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<sst xmlns="http://schemas.openxmlformats.org/spreadsheetml/2006/main" count="91" uniqueCount="91">
  <si>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</si>
  <si>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QAE021</t>
  </si>
  <si>
    <t xml:space="preserve">m²</t>
  </si>
  <si>
    <t xml:space="preserve">Azotea transitable, no ventilada, con piso flotante sobre soportes, tipo invertida. Imprimación con membranas asfálticas, tipo monocapa mejorada.</t>
  </si>
  <si>
    <r>
      <rPr>
        <sz val="8.25"/>
        <color rgb="FF000000"/>
        <rFont val="Arial"/>
        <family val="2"/>
      </rPr>
      <t xml:space="preserve">Azotea transitable, no ventilada, con piso flotante sobre soportes, tipo invertida,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IMPERMEABILIZACIÓN: tipo monocapa mejorada, adherida, formada por membrana de betún modificado con elastómero SBS, de 3,5 mm de espesor, con armadura de fieltro de poliéster no tejido de 160 g/m², mejorada con membrana de betún aditivado con plastómero APP,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</si>
  <si>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</si>
  <si>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</si>
  <si>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</si>
  <si>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</si>
  <si>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</si>
  <si>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</si>
  <si>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</si>
  <si>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</si>
  <si>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</si>
  <si>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</si>
  <si>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</si>
  <si>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</si>
  <si>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</si>
  <si>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</si>
  <si>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</si>
  <si>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</si>
  <si>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</si>
  <si>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</si>
  <si>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</si>
  <si>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</si>
  <si>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</si>
  <si>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</si>
  <si>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</si>
  <si>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</si>
  <si>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</si>
  <si>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</si>
  <si>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</si>
  <si>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</si>
  <si>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</si>
  <si>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</si>
  <si>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</si>
  <si>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</si>
  <si>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</si>
  <si>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Membrana de betún aditivado con plastómero APP,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</si>
  <si>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</si>
  <si>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</si>
  <si>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</si>
  <si>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</si>
  <si>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</si>
  <si>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</si>
  <si>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</si>
  <si>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</si>
  <si>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</si>
  <si>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</si>
  <si>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</si>
  <si>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</si>
  <si>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</si>
  <si>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</si>
  <si>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</si>
  <si>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</si>
  <si>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</si>
  <si>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</si>
  <si>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</si>
  <si>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</si>
  <si>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</si>
  <si>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</si>
  <si>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</si>
  <si>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</si>
  <si>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</si>
  <si>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</si>
  <si>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</si>
  <si>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</si>
  <si>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</si>
  <si>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</si>
  <si>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</si>
  <si>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</si>
  <si>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</si>
  <si>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</si>
  <si>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</si>
  <si>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</si>
  <si>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</si>
  <si>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</si>
  <si>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</si>
  <si>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</si>
  <si>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</si>
  <si>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</si>
  <si>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</si>
  <si>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</si>
  <si>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</si>
  <si>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</si>
  <si>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</si>
  <si>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</si>
  <si>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</si>
  <si>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</si>
  <si>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$ 22.651,95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</si>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</sst>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39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98089.3</v>
      </c>
      <c r="H11" s="12">
        <f ca="1">ROUND(INDIRECT(ADDRESS(ROW()+(0), COLUMN()+(-2), 1))*INDIRECT(ADDRESS(ROW()+(0), COLUMN()+(-1), 1)), 2)</f>
        <v>9808.93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7837.7</v>
      </c>
      <c r="H17" s="12">
        <f ca="1">ROUND(INDIRECT(ADDRESS(ROW()+(0), COLUMN()+(-2), 1))*INDIRECT(ADDRESS(ROW()+(0), COLUMN()+(-1), 1)), 2)</f>
        <v>8621.47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3863.96</v>
      </c>
      <c r="H18" s="12">
        <f ca="1">ROUND(INDIRECT(ADDRESS(ROW()+(0), COLUMN()+(-2), 1))*INDIRECT(ADDRESS(ROW()+(0), COLUMN()+(-1), 1)), 2)</f>
        <v>4250.36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3732.24</v>
      </c>
      <c r="H19" s="12">
        <f ca="1">ROUND(INDIRECT(ADDRESS(ROW()+(0), COLUMN()+(-2), 1))*INDIRECT(ADDRESS(ROW()+(0), COLUMN()+(-1), 1)), 2)</f>
        <v>1119.67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768.4</v>
      </c>
      <c r="H20" s="12">
        <f ca="1">ROUND(INDIRECT(ADDRESS(ROW()+(0), COLUMN()+(-2), 1))*INDIRECT(ADDRESS(ROW()+(0), COLUMN()+(-1), 1)), 2)</f>
        <v>1613.64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9596.88</v>
      </c>
      <c r="H21" s="12">
        <f ca="1">ROUND(INDIRECT(ADDRESS(ROW()+(0), COLUMN()+(-2), 1))*INDIRECT(ADDRESS(ROW()+(0), COLUMN()+(-1), 1)), 2)</f>
        <v>10076.7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0.04</v>
      </c>
      <c r="G22" s="12">
        <v>80138.9</v>
      </c>
      <c r="H22" s="12">
        <f ca="1">ROUND(INDIRECT(ADDRESS(ROW()+(0), COLUMN()+(-2), 1))*INDIRECT(ADDRESS(ROW()+(0), COLUMN()+(-1), 1)), 2)</f>
        <v>3205.55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1053.81</v>
      </c>
      <c r="H23" s="12">
        <f ca="1">ROUND(INDIRECT(ADDRESS(ROW()+(0), COLUMN()+(-2), 1))*INDIRECT(ADDRESS(ROW()+(0), COLUMN()+(-1), 1)), 2)</f>
        <v>1106.5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7.5</v>
      </c>
      <c r="G24" s="12">
        <v>729.09</v>
      </c>
      <c r="H24" s="12">
        <f ca="1">ROUND(INDIRECT(ADDRESS(ROW()+(0), COLUMN()+(-2), 1))*INDIRECT(ADDRESS(ROW()+(0), COLUMN()+(-1), 1)), 2)</f>
        <v>5468.18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1.05</v>
      </c>
      <c r="G25" s="14">
        <v>5606.24</v>
      </c>
      <c r="H25" s="14">
        <f ca="1">ROUND(INDIRECT(ADDRESS(ROW()+(0), COLUMN()+(-2), 1))*INDIRECT(ADDRESS(ROW()+(0), COLUMN()+(-1), 1)), 2)</f>
        <v>5886.55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54190.1</v>
      </c>
    </row>
    <row r="27" spans="1:8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3">
        <v>0.032</v>
      </c>
      <c r="G28" s="14">
        <v>2206.2</v>
      </c>
      <c r="H28" s="14">
        <f ca="1">ROUND(INDIRECT(ADDRESS(ROW()+(0), COLUMN()+(-2), 1))*INDIRECT(ADDRESS(ROW()+(0), COLUMN()+(-1), 1)), 2)</f>
        <v>70.6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1))), 2)</f>
        <v>70.6</v>
      </c>
    </row>
    <row r="30" spans="1:8" ht="13.50" thickBot="1" customHeight="1">
      <c r="A30" s="15">
        <v>3</v>
      </c>
      <c r="B30" s="15"/>
      <c r="C30" s="15"/>
      <c r="D30" s="18" t="s">
        <v>66</v>
      </c>
      <c r="E30" s="18"/>
      <c r="F30" s="18"/>
      <c r="G30" s="15"/>
      <c r="H30" s="15"/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0.336</v>
      </c>
      <c r="G31" s="12">
        <v>8327.21</v>
      </c>
      <c r="H31" s="12">
        <f ca="1">ROUND(INDIRECT(ADDRESS(ROW()+(0), COLUMN()+(-2), 1))*INDIRECT(ADDRESS(ROW()+(0), COLUMN()+(-1), 1)), 2)</f>
        <v>2797.94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0.871</v>
      </c>
      <c r="G32" s="12">
        <v>5997.35</v>
      </c>
      <c r="H32" s="12">
        <f ca="1">ROUND(INDIRECT(ADDRESS(ROW()+(0), COLUMN()+(-2), 1))*INDIRECT(ADDRESS(ROW()+(0), COLUMN()+(-1), 1)), 2)</f>
        <v>5223.69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0.199</v>
      </c>
      <c r="G33" s="12">
        <v>8327.21</v>
      </c>
      <c r="H33" s="12">
        <f ca="1">ROUND(INDIRECT(ADDRESS(ROW()+(0), COLUMN()+(-2), 1))*INDIRECT(ADDRESS(ROW()+(0), COLUMN()+(-1), 1)), 2)</f>
        <v>1657.11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0.199</v>
      </c>
      <c r="G34" s="12">
        <v>6224.8</v>
      </c>
      <c r="H34" s="12">
        <f ca="1">ROUND(INDIRECT(ADDRESS(ROW()+(0), COLUMN()+(-2), 1))*INDIRECT(ADDRESS(ROW()+(0), COLUMN()+(-1), 1)), 2)</f>
        <v>1238.74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0.062</v>
      </c>
      <c r="G35" s="12">
        <v>8556.75</v>
      </c>
      <c r="H35" s="12">
        <f ca="1">ROUND(INDIRECT(ADDRESS(ROW()+(0), COLUMN()+(-2), 1))*INDIRECT(ADDRESS(ROW()+(0), COLUMN()+(-1), 1)), 2)</f>
        <v>530.52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3">
        <v>0.062</v>
      </c>
      <c r="G36" s="14">
        <v>6224.8</v>
      </c>
      <c r="H36" s="14">
        <f ca="1">ROUND(INDIRECT(ADDRESS(ROW()+(0), COLUMN()+(-2), 1))*INDIRECT(ADDRESS(ROW()+(0), COLUMN()+(-1), 1)), 2)</f>
        <v>385.94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11833.9</v>
      </c>
    </row>
    <row r="38" spans="1:8" ht="13.50" thickBot="1" customHeight="1">
      <c r="A38" s="15">
        <v>4</v>
      </c>
      <c r="B38" s="15"/>
      <c r="C38" s="15"/>
      <c r="D38" s="18" t="s">
        <v>86</v>
      </c>
      <c r="E38" s="18"/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19" t="s">
        <v>88</v>
      </c>
      <c r="E39" s="19"/>
      <c r="F39" s="13">
        <v>2</v>
      </c>
      <c r="G39" s="14">
        <f ca="1">ROUND(SUM(INDIRECT(ADDRESS(ROW()+(-2), COLUMN()+(1), 1)),INDIRECT(ADDRESS(ROW()+(-10), COLUMN()+(1), 1)),INDIRECT(ADDRESS(ROW()+(-13), COLUMN()+(1), 1))), 2)</f>
        <v>66094.6</v>
      </c>
      <c r="H39" s="14">
        <f ca="1">ROUND(INDIRECT(ADDRESS(ROW()+(0), COLUMN()+(-2), 1))*INDIRECT(ADDRESS(ROW()+(0), COLUMN()+(-1), 1))/100, 2)</f>
        <v>1321.89</v>
      </c>
    </row>
    <row r="40" spans="1:8" ht="13.50" thickBot="1" customHeight="1">
      <c r="A40" s="21" t="s">
        <v>89</v>
      </c>
      <c r="B40" s="21"/>
      <c r="C40" s="22"/>
      <c r="D40" s="23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1)),INDIRECT(ADDRESS(ROW()+(-11), COLUMN()+(0), 1)),INDIRECT(ADDRESS(ROW()+(-14), COLUMN()+(0), 1))), 2)</f>
        <v>67416.5</v>
      </c>
    </row>
  </sheetData>
  <mergeCells count="72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F37:G37"/>
    <mergeCell ref="A38:B38"/>
    <mergeCell ref="D38:F38"/>
    <mergeCell ref="A39:B39"/>
    <mergeCell ref="D39:E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