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<sst xmlns="http://schemas.openxmlformats.org/spreadsheetml/2006/main" count="88" uniqueCount="88">
  <si>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</si>
  <si>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QAE011</t>
  </si>
  <si>
    <t xml:space="preserve">m²</t>
  </si>
  <si>
    <t xml:space="preserve">Azotea transitable, no ventilada, con piso flotante sobre soportes, tipo convencional. Imprimación con membranas asfálticas, tipo monocapa mejorada.</t>
  </si>
  <si>
    <r>
      <rPr>
        <sz val="8.25"/>
        <color rgb="FF000000"/>
        <rFont val="Arial"/>
        <family val="2"/>
      </rPr>
      <t xml:space="preserve">Azotea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de betún modificado con elastómero SBS, de 3,5 mm de espesor, con armadura de fieltro de poliéster no tejido de 160 g/m², mejorada con una membrana de betún aditivado con plastómero APP, totalmente adheridas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</si>
  <si>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</si>
  <si>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</si>
  <si>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</si>
  <si>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</si>
  <si>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</si>
  <si>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</si>
  <si>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</si>
  <si>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</si>
  <si>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</si>
  <si>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</si>
  <si>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</si>
  <si>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</si>
  <si>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</si>
  <si>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</si>
  <si>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</si>
  <si>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</si>
  <si>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</si>
  <si>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</si>
  <si>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</si>
  <si>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</si>
  <si>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</si>
  <si>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</si>
  <si>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</si>
  <si>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</si>
  <si>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</si>
  <si>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</si>
  <si>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</si>
  <si>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</si>
  <si>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</si>
  <si>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</si>
  <si>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</si>
  <si>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</si>
  <si>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</si>
  <si>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</si>
  <si>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</si>
  <si>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</si>
  <si>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</si>
  <si>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</si>
  <si>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</si>
  <si>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</si>
  <si>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</si>
  <si>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</si>
  <si>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</si>
  <si>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</si>
  <si>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</si>
  <si>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</si>
  <si>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</si>
  <si>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</si>
  <si>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</si>
  <si>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</si>
  <si>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</si>
  <si>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</si>
  <si>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</si>
  <si>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</si>
  <si>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</si>
  <si>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</si>
  <si>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</si>
  <si>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</si>
  <si>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</si>
  <si>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</si>
  <si>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</si>
  <si>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</si>
  <si>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</si>
  <si>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</si>
  <si>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</si>
  <si>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</si>
  <si>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</si>
  <si>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</si>
  <si>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</si>
  <si>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</si>
  <si>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</si>
  <si>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</si>
  <si>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</si>
  <si>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</si>
  <si>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</si>
  <si>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</si>
  <si>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</si>
  <si>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</si>
  <si>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</si>
  <si>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</si>
  <si>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</si>
  <si>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$ 29.750,43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</si>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</sst>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31504</v>
      </c>
      <c r="H17" s="12">
        <f ca="1">ROUND(INDIRECT(ADDRESS(ROW()+(0), COLUMN()+(-2), 1))*INDIRECT(ADDRESS(ROW()+(0), COLUMN()+(-1), 1)), 2)</f>
        <v>33079.2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768.4</v>
      </c>
      <c r="H18" s="12">
        <f ca="1">ROUND(INDIRECT(ADDRESS(ROW()+(0), COLUMN()+(-2), 1))*INDIRECT(ADDRESS(ROW()+(0), COLUMN()+(-1), 1)), 2)</f>
        <v>806.82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80138.9</v>
      </c>
      <c r="H19" s="12">
        <f ca="1">ROUND(INDIRECT(ADDRESS(ROW()+(0), COLUMN()+(-2), 1))*INDIRECT(ADDRESS(ROW()+(0), COLUMN()+(-1), 1)), 2)</f>
        <v>3205.55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7837.7</v>
      </c>
      <c r="H20" s="12">
        <f ca="1">ROUND(INDIRECT(ADDRESS(ROW()+(0), COLUMN()+(-2), 1))*INDIRECT(ADDRESS(ROW()+(0), COLUMN()+(-1), 1)), 2)</f>
        <v>8621.47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3863.96</v>
      </c>
      <c r="H21" s="12">
        <f ca="1">ROUND(INDIRECT(ADDRESS(ROW()+(0), COLUMN()+(-2), 1))*INDIRECT(ADDRESS(ROW()+(0), COLUMN()+(-1), 1)), 2)</f>
        <v>4250.36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1053.81</v>
      </c>
      <c r="H22" s="12">
        <f ca="1">ROUND(INDIRECT(ADDRESS(ROW()+(0), COLUMN()+(-2), 1))*INDIRECT(ADDRESS(ROW()+(0), COLUMN()+(-1), 1)), 2)</f>
        <v>1106.5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729.09</v>
      </c>
      <c r="H23" s="12">
        <f ca="1">ROUND(INDIRECT(ADDRESS(ROW()+(0), COLUMN()+(-2), 1))*INDIRECT(ADDRESS(ROW()+(0), COLUMN()+(-1), 1)), 2)</f>
        <v>5468.18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5606.24</v>
      </c>
      <c r="H24" s="14">
        <f ca="1">ROUND(INDIRECT(ADDRESS(ROW()+(0), COLUMN()+(-2), 1))*INDIRECT(ADDRESS(ROW()+(0), COLUMN()+(-1), 1)), 2)</f>
        <v>5886.55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75266.1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0.032</v>
      </c>
      <c r="G27" s="14">
        <v>2206.2</v>
      </c>
      <c r="H27" s="14">
        <f ca="1">ROUND(INDIRECT(ADDRESS(ROW()+(0), COLUMN()+(-2), 1))*INDIRECT(ADDRESS(ROW()+(0), COLUMN()+(-1), 1)), 2)</f>
        <v>70.6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70.6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0.336</v>
      </c>
      <c r="G30" s="12">
        <v>8327.21</v>
      </c>
      <c r="H30" s="12">
        <f ca="1">ROUND(INDIRECT(ADDRESS(ROW()+(0), COLUMN()+(-2), 1))*INDIRECT(ADDRESS(ROW()+(0), COLUMN()+(-1), 1)), 2)</f>
        <v>2797.94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0.871</v>
      </c>
      <c r="G31" s="12">
        <v>5997.35</v>
      </c>
      <c r="H31" s="12">
        <f ca="1">ROUND(INDIRECT(ADDRESS(ROW()+(0), COLUMN()+(-2), 1))*INDIRECT(ADDRESS(ROW()+(0), COLUMN()+(-1), 1)), 2)</f>
        <v>5223.69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0.174</v>
      </c>
      <c r="G32" s="12">
        <v>8327.21</v>
      </c>
      <c r="H32" s="12">
        <f ca="1">ROUND(INDIRECT(ADDRESS(ROW()+(0), COLUMN()+(-2), 1))*INDIRECT(ADDRESS(ROW()+(0), COLUMN()+(-1), 1)), 2)</f>
        <v>1448.93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0.174</v>
      </c>
      <c r="G33" s="12">
        <v>6224.8</v>
      </c>
      <c r="H33" s="12">
        <f ca="1">ROUND(INDIRECT(ADDRESS(ROW()+(0), COLUMN()+(-2), 1))*INDIRECT(ADDRESS(ROW()+(0), COLUMN()+(-1), 1)), 2)</f>
        <v>1083.12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0.062</v>
      </c>
      <c r="G34" s="12">
        <v>8556.75</v>
      </c>
      <c r="H34" s="12">
        <f ca="1">ROUND(INDIRECT(ADDRESS(ROW()+(0), COLUMN()+(-2), 1))*INDIRECT(ADDRESS(ROW()+(0), COLUMN()+(-1), 1)), 2)</f>
        <v>530.52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0.062</v>
      </c>
      <c r="G35" s="14">
        <v>6224.8</v>
      </c>
      <c r="H35" s="14">
        <f ca="1">ROUND(INDIRECT(ADDRESS(ROW()+(0), COLUMN()+(-2), 1))*INDIRECT(ADDRESS(ROW()+(0), COLUMN()+(-1), 1)), 2)</f>
        <v>385.94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11470.1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86806.8</v>
      </c>
      <c r="H38" s="14">
        <f ca="1">ROUND(INDIRECT(ADDRESS(ROW()+(0), COLUMN()+(-2), 1))*INDIRECT(ADDRESS(ROW()+(0), COLUMN()+(-1), 1))/100, 2)</f>
        <v>1736.14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88542.9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