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<sst xmlns="http://schemas.openxmlformats.org/spreadsheetml/2006/main" count="44" uniqueCount="44">
  <si>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</si>
  <si>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RQO011</t>
  </si>
  <si>
    <t xml:space="preserve">m²</t>
  </si>
  <si>
    <t xml:space="preserve">Mortero monocapa, sobre soporte de hormigón.</t>
  </si>
  <si>
    <r>
      <rPr>
        <sz val="8.25"/>
        <color rgb="FF000000"/>
        <rFont val="Arial"/>
        <family val="2"/>
      </rPr>
      <t xml:space="preserve">Revestimiento de paramentos exteriores de hormigón con mortero monocapa Weberpral Arid "WEBER", acabado con piedra proyectada, color a elegir, gama Estándar, resistencia a compresión de 3 a 7,5 N/mm², absorción de agua por capilaridad menor de 0,4 kg/m² min½, espesor 15 mm, aplicado manualmente, armado y reforzado con malla antiálcalis en los cambios de material y en los frentes de la losa, aplicado sobre una capa de imprimación, Weberprim FX15 "WEBER", a base de resinas acrílicas en dispersión acuosa, cargas minerales y aditivos, en aquellos lugares de su superficie donde presente deficiencias.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</si>
  <si>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</si>
  <si>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</si>
  <si>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</si>
  <si>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</si>
  <si>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</si>
  <si>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</si>
  <si>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</si>
  <si>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mt09moc006c</t>
  </si>
  <si>
    <t xml:space="preserve">kg</t>
  </si>
  <si>
    <t xml:space="preserve">Imprimación, Weberprim FX15 "WEBER", a base de resinas acrílicas en dispersión acuosa, cargas minerales y aditivos, como puente de unión.</t>
  </si>
  <si>
    <t xml:space="preserve">mt28moc010qg</t>
  </si>
  <si>
    <t xml:space="preserve">kg</t>
  </si>
  <si>
    <t xml:space="preserve">Mortero monocapa Weberpral Arid "WEBER", acabado con piedra proyectada, color a elegir, gama Estándar, resistencia a compresión de 3 a 7,5 N/mm², absorción de agua por capilaridad menor de 0,4 kg/m² min½, compuesto de cemento blanco, cal, áridos de granulometría compensada, aditivos orgánicos e inorgánicos y pigmentos minerales.</t>
  </si>
  <si>
    <t xml:space="preserve">mt28maw050j</t>
  </si>
  <si>
    <t xml:space="preserve">m²</t>
  </si>
  <si>
    <t xml:space="preserve">Malla de fibra de vidrio antiálcalis, Webertherm Malla 200 "WEBER",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</si>
  <si>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</si>
  <si>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</si>
  <si>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</si>
  <si>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</si>
  <si>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</si>
  <si>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</si>
  <si>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</si>
  <si>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</si>
  <si>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</si>
  <si>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</si>
  <si>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</si>
  <si>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</si>
  <si>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</si>
  <si>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</si>
  <si>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</si>
  <si>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</si>
  <si>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</si>
  <si>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</si>
  <si>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</si>
  <si>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</si>
  <si>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</si>
  <si>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$ 2.750,98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</si>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</sst>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3243.79</v>
      </c>
      <c r="H10" s="12">
        <f ca="1">ROUND(INDIRECT(ADDRESS(ROW()+(0), COLUMN()+(-2), 1))*INDIRECT(ADDRESS(ROW()+(0), COLUMN()+(-1), 1)), 2)</f>
        <v>973.14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19.5</v>
      </c>
      <c r="G11" s="12">
        <v>377.04</v>
      </c>
      <c r="H11" s="12">
        <f ca="1">ROUND(INDIRECT(ADDRESS(ROW()+(0), COLUMN()+(-2), 1))*INDIRECT(ADDRESS(ROW()+(0), COLUMN()+(-1), 1)), 2)</f>
        <v>7352.28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1283.47</v>
      </c>
      <c r="H12" s="12">
        <f ca="1">ROUND(INDIRECT(ADDRESS(ROW()+(0), COLUMN()+(-2), 1))*INDIRECT(ADDRESS(ROW()+(0), COLUMN()+(-1), 1)), 2)</f>
        <v>269.53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232.51</v>
      </c>
      <c r="H13" s="12">
        <f ca="1">ROUND(INDIRECT(ADDRESS(ROW()+(0), COLUMN()+(-2), 1))*INDIRECT(ADDRESS(ROW()+(0), COLUMN()+(-1), 1)), 2)</f>
        <v>174.38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1.25</v>
      </c>
      <c r="G14" s="12">
        <v>245.8</v>
      </c>
      <c r="H14" s="12">
        <f ca="1">ROUND(INDIRECT(ADDRESS(ROW()+(0), COLUMN()+(-2), 1))*INDIRECT(ADDRESS(ROW()+(0), COLUMN()+(-1), 1)), 2)</f>
        <v>307.25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245.8</v>
      </c>
      <c r="H15" s="14">
        <f ca="1">ROUND(INDIRECT(ADDRESS(ROW()+(0), COLUMN()+(-2), 1))*INDIRECT(ADDRESS(ROW()+(0), COLUMN()+(-1), 1)), 2)</f>
        <v>3687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12763.6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0.432</v>
      </c>
      <c r="G18" s="12">
        <v>8327.21</v>
      </c>
      <c r="H18" s="12">
        <f ca="1">ROUND(INDIRECT(ADDRESS(ROW()+(0), COLUMN()+(-2), 1))*INDIRECT(ADDRESS(ROW()+(0), COLUMN()+(-1), 1)), 2)</f>
        <v>3597.35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0.409</v>
      </c>
      <c r="G19" s="14">
        <v>6193.6</v>
      </c>
      <c r="H19" s="14">
        <f ca="1">ROUND(INDIRECT(ADDRESS(ROW()+(0), COLUMN()+(-2), 1))*INDIRECT(ADDRESS(ROW()+(0), COLUMN()+(-1), 1)), 2)</f>
        <v>2533.18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6130.53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18894.1</v>
      </c>
      <c r="H22" s="14">
        <f ca="1">ROUND(INDIRECT(ADDRESS(ROW()+(0), COLUMN()+(-2), 1))*INDIRECT(ADDRESS(ROW()+(0), COLUMN()+(-1), 1))/100, 2)</f>
        <v>755.76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19649.9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