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<sst xmlns="http://schemas.openxmlformats.org/spreadsheetml/2006/main" count="40" uniqueCount="40">
  <si>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</si>
  <si>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REG200</t>
  </si>
  <si>
    <t xml:space="preserve">m</t>
  </si>
  <si>
    <t xml:space="preserve">Revestimiento de peldaño de escalera exterior, con piezas de gres esmaltado.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</si>
  <si>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esmaltado, formado por huella con canto redondeado, y tabica, gama media, capacidad de absorción de agua E&lt;3%, con resistencia al deslizamiento alta.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</si>
  <si>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</si>
  <si>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</si>
  <si>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</si>
  <si>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</si>
  <si>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</si>
  <si>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</si>
  <si>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</si>
  <si>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</si>
  <si>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</si>
  <si>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áridos silíceos y calcáreos y aditivos orgánicos e inorgánicos, con resistencia a la inmersión en agua.</t>
  </si>
  <si>
    <t xml:space="preserve">mt18bde105gB</t>
  </si>
  <si>
    <t xml:space="preserve">m</t>
  </si>
  <si>
    <t xml:space="preserve">Huella de gres esmaltado con canto redondeado, gama media, capacidad de absorción de agua E&lt;3%, con resistencia al deslizamiento alta; determinación de la resistencia a la helada, según ISO 10545-12; determinación de la resistencia al choque térmico, según ISO 10545-9.</t>
  </si>
  <si>
    <t xml:space="preserve">mt18bde106Bd</t>
  </si>
  <si>
    <t xml:space="preserve">m</t>
  </si>
  <si>
    <t xml:space="preserve">Tabica de gres esmaltado, gama media, capacidad de absorción de agua E&lt;3%;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</si>
  <si>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</si>
  <si>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</si>
  <si>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</si>
  <si>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</si>
  <si>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</si>
  <si>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áridos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</si>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</sst>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1.35</v>
      </c>
      <c r="F10" s="12">
        <v>201.76</v>
      </c>
      <c r="G10" s="12">
        <f ca="1">ROUND(INDIRECT(ADDRESS(ROW()+(0), COLUMN()+(-2), 1))*INDIRECT(ADDRESS(ROW()+(0), COLUMN()+(-1), 1)), 2)</f>
        <v>272.38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7094.45</v>
      </c>
      <c r="G11" s="12">
        <f ca="1">ROUND(INDIRECT(ADDRESS(ROW()+(0), COLUMN()+(-2), 1))*INDIRECT(ADDRESS(ROW()+(0), COLUMN()+(-1), 1)), 2)</f>
        <v>7449.17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2503.92</v>
      </c>
      <c r="G12" s="12">
        <f ca="1">ROUND(INDIRECT(ADDRESS(ROW()+(0), COLUMN()+(-2), 1))*INDIRECT(ADDRESS(ROW()+(0), COLUMN()+(-1), 1)), 2)</f>
        <v>2629.12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0.047</v>
      </c>
      <c r="F13" s="12">
        <v>1669.28</v>
      </c>
      <c r="G13" s="12">
        <f ca="1">ROUND(INDIRECT(ADDRESS(ROW()+(0), COLUMN()+(-2), 1))*INDIRECT(ADDRESS(ROW()+(0), COLUMN()+(-1), 1)), 2)</f>
        <v>78.46</v>
      </c>
    </row>
    <row r="14" spans="1:7" ht="108.00" thickBot="1" customHeight="1">
      <c r="A14" s="1" t="s">
        <v>24</v>
      </c>
      <c r="B14" s="1"/>
      <c r="C14" s="10" t="s">
        <v>25</v>
      </c>
      <c r="D14" s="1" t="s">
        <v>26</v>
      </c>
      <c r="E14" s="13">
        <v>0.042</v>
      </c>
      <c r="F14" s="14">
        <v>1367.43</v>
      </c>
      <c r="G14" s="14">
        <f ca="1">ROUND(INDIRECT(ADDRESS(ROW()+(0), COLUMN()+(-2), 1))*INDIRECT(ADDRESS(ROW()+(0), COLUMN()+(-1), 1)), 2)</f>
        <v>57.43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10486.6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0.682</v>
      </c>
      <c r="F17" s="12">
        <v>8689.02</v>
      </c>
      <c r="G17" s="12">
        <f ca="1">ROUND(INDIRECT(ADDRESS(ROW()+(0), COLUMN()+(-2), 1))*INDIRECT(ADDRESS(ROW()+(0), COLUMN()+(-1), 1)), 2)</f>
        <v>5925.91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0.341</v>
      </c>
      <c r="F18" s="14">
        <v>6494.86</v>
      </c>
      <c r="G18" s="14">
        <f ca="1">ROUND(INDIRECT(ADDRESS(ROW()+(0), COLUMN()+(-2), 1))*INDIRECT(ADDRESS(ROW()+(0), COLUMN()+(-1), 1)), 2)</f>
        <v>2214.75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8140.66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18627.2</v>
      </c>
      <c r="G21" s="14">
        <f ca="1">ROUND(INDIRECT(ADDRESS(ROW()+(0), COLUMN()+(-2), 1))*INDIRECT(ADDRESS(ROW()+(0), COLUMN()+(-1), 1))/100, 2)</f>
        <v>372.54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18999.8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