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<sst xmlns="http://schemas.openxmlformats.org/spreadsheetml/2006/main" count="38" uniqueCount="38">
  <si>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</si>
  <si>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RAG140</t>
  </si>
  <si>
    <t xml:space="preserve">m²</t>
  </si>
  <si>
    <t xml:space="preserve">Revestimiento interior con piezas de gran formato de azulejo. Colocación en capa fina.</t>
  </si>
  <si>
    <r>
      <rPr>
        <sz val="8.25"/>
        <color rgb="FF000000"/>
        <rFont val="Arial"/>
        <family val="2"/>
      </rPr>
      <t xml:space="preserve">Revestimiento interior con piezas de gran formato de azulejo, de 200x400 mm, color blanco, acabado mate, gama media, capacidad de absorción de agua E&gt;10%. SOPORTE: paramento de hormigón, vertical, de hasta 3 m de altura. COLOCACIÓN: en capa fina y mediante doble encolado con adhesivo cementoso mejorado de ligantes mixtos, C2 TE, con deslizamiento reducido y tiempo abierto ampliado Webercol Flex Duo "WEBER", color gris. REJUNTADO: con mortero de juntas cementoso mejorado, tipo CG2 W A, con absorción de agua reducida y resistencia elevada a la abrasión, Webercolor Junta Fina "WEBER",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</si>
  <si>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</si>
  <si>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</si>
  <si>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</si>
  <si>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</si>
  <si>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</si>
  <si>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</si>
  <si>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</si>
  <si>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</si>
  <si>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</si>
  <si>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áridos silíceos y calcáreos y aditivos orgánicos e inorgánicos, con muy bajo contenido de sustancias orgánicas volátiles (VOC), con resistencia a la inmersión en agua.</t>
  </si>
  <si>
    <t xml:space="preserve">mt19aba100gD</t>
  </si>
  <si>
    <t xml:space="preserve">m²</t>
  </si>
  <si>
    <t xml:space="preserve">Piezas de gran formato de azulejo, de 200x400 mm, color blanco, acabado mate, gama media, capacidad de absorción de agua E&gt;10%.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</si>
  <si>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</si>
  <si>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</si>
  <si>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</si>
  <si>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</si>
  <si>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</si>
  <si>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</si>
  <si>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</si>
  <si>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</si>
  <si>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</si>
  <si>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</si>
  <si>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</si>
  <si>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</si>
  <si>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</si>
  <si>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</si>
  <si>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</si>
  <si>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</si>
  <si>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</si>
  <si>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</si>
  <si>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$ 3.831,93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</si>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</sst>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229.85</v>
      </c>
      <c r="G10" s="12">
        <f ca="1">ROUND(INDIRECT(ADDRESS(ROW()+(0), COLUMN()+(-2), 1))*INDIRECT(ADDRESS(ROW()+(0), COLUMN()+(-1), 1)), 2)</f>
        <v>1379.1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10199.3</v>
      </c>
      <c r="G11" s="12">
        <f ca="1">ROUND(INDIRECT(ADDRESS(ROW()+(0), COLUMN()+(-2), 1))*INDIRECT(ADDRESS(ROW()+(0), COLUMN()+(-1), 1)), 2)</f>
        <v>10709.3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1">
        <v>0.16</v>
      </c>
      <c r="F12" s="12">
        <v>769.28</v>
      </c>
      <c r="G12" s="12">
        <f ca="1">ROUND(INDIRECT(ADDRESS(ROW()+(0), COLUMN()+(-2), 1))*INDIRECT(ADDRESS(ROW()+(0), COLUMN()+(-1), 1)), 2)</f>
        <v>123.08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1669.28</v>
      </c>
      <c r="G13" s="14">
        <f ca="1">ROUND(INDIRECT(ADDRESS(ROW()+(0), COLUMN()+(-2), 1))*INDIRECT(ADDRESS(ROW()+(0), COLUMN()+(-1), 1)), 2)</f>
        <v>417.32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12628.8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0.441</v>
      </c>
      <c r="F16" s="12">
        <v>8689.02</v>
      </c>
      <c r="G16" s="12">
        <f ca="1">ROUND(INDIRECT(ADDRESS(ROW()+(0), COLUMN()+(-2), 1))*INDIRECT(ADDRESS(ROW()+(0), COLUMN()+(-1), 1)), 2)</f>
        <v>3831.86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</v>
      </c>
      <c r="F17" s="14">
        <v>6494.86</v>
      </c>
      <c r="G17" s="14">
        <f ca="1">ROUND(INDIRECT(ADDRESS(ROW()+(0), COLUMN()+(-2), 1))*INDIRECT(ADDRESS(ROW()+(0), COLUMN()+(-1), 1)), 2)</f>
        <v>1428.87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5260.73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17889.5</v>
      </c>
      <c r="G20" s="14">
        <f ca="1">ROUND(INDIRECT(ADDRESS(ROW()+(0), COLUMN()+(-2), 1))*INDIRECT(ADDRESS(ROW()+(0), COLUMN()+(-1), 1))/100, 2)</f>
        <v>357.79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18247.3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