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<sst xmlns="http://schemas.openxmlformats.org/spreadsheetml/2006/main" count="94" uniqueCount="94">
  <si>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</si>
  <si>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QDE020</t>
  </si>
  <si>
    <t xml:space="preserve">m²</t>
  </si>
  <si>
    <t xml:space="preserve">Azotea no transitable, no ventilada, ajardinada extensiva, tipo invertida. Imprimación con membranas asfálticas, tipo monocapa.</t>
  </si>
  <si>
    <r>
      <rPr>
        <sz val="8.25"/>
        <color rgb="FF000000"/>
        <rFont val="Arial"/>
        <family val="2"/>
      </rPr>
      <t xml:space="preserve">Azotea no transitable, no ventilada, ajardinada extensiva (ecológica),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adherida, formada por membrana de betún modificado con elastómero SBS, de 3,5 mm de espesor, con armadura de fieltro de poliéster reforzado y estabilizado de 150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</si>
  <si>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</si>
  <si>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</si>
  <si>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</si>
  <si>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</si>
  <si>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</si>
  <si>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</si>
  <si>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</si>
  <si>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</si>
  <si>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</si>
  <si>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</si>
  <si>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</si>
  <si>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</si>
  <si>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</si>
  <si>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</si>
  <si>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</si>
  <si>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</si>
  <si>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</si>
  <si>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</si>
  <si>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</si>
  <si>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</si>
  <si>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</si>
  <si>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</si>
  <si>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</si>
  <si>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</si>
  <si>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</si>
  <si>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</si>
  <si>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</si>
  <si>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</si>
  <si>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</si>
  <si>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</si>
  <si>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</si>
  <si>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</si>
  <si>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</si>
  <si>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</si>
  <si>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</si>
  <si>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</si>
  <si>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</si>
  <si>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</si>
  <si>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</si>
  <si>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</si>
  <si>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</si>
  <si>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</si>
  <si>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</si>
  <si>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</si>
  <si>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</si>
  <si>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</si>
  <si>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</si>
  <si>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</si>
  <si>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</si>
  <si>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</si>
  <si>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</si>
  <si>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</si>
  <si>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</si>
  <si>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</si>
  <si>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</si>
  <si>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</si>
  <si>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</si>
  <si>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</si>
  <si>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</si>
  <si>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</si>
  <si>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</si>
  <si>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</si>
  <si>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</si>
  <si>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</si>
  <si>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</si>
  <si>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</si>
  <si>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</si>
  <si>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</si>
  <si>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</si>
  <si>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</si>
  <si>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</si>
  <si>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</si>
  <si>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</si>
  <si>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</si>
  <si>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</si>
  <si>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</si>
  <si>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</si>
  <si>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</si>
  <si>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</si>
  <si>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</si>
  <si>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</si>
  <si>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</si>
  <si>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</si>
  <si>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</si>
  <si>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</si>
  <si>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</si>
  <si>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</si>
  <si>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$ 27.459,89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</si>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</sst>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71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11723.6</v>
      </c>
      <c r="H17" s="12">
        <f ca="1">ROUND(INDIRECT(ADDRESS(ROW()+(0), COLUMN()+(-2), 1))*INDIRECT(ADDRESS(ROW()+(0), COLUMN()+(-1), 1)), 2)</f>
        <v>12896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3732.24</v>
      </c>
      <c r="H18" s="12">
        <f ca="1">ROUND(INDIRECT(ADDRESS(ROW()+(0), COLUMN()+(-2), 1))*INDIRECT(ADDRESS(ROW()+(0), COLUMN()+(-1), 1)), 2)</f>
        <v>1119.67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768.4</v>
      </c>
      <c r="H19" s="12">
        <f ca="1">ROUND(INDIRECT(ADDRESS(ROW()+(0), COLUMN()+(-2), 1))*INDIRECT(ADDRESS(ROW()+(0), COLUMN()+(-1), 1)), 2)</f>
        <v>1613.64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9596.88</v>
      </c>
      <c r="H20" s="12">
        <f ca="1">ROUND(INDIRECT(ADDRESS(ROW()+(0), COLUMN()+(-2), 1))*INDIRECT(ADDRESS(ROW()+(0), COLUMN()+(-1), 1)), 2)</f>
        <v>10076.7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10625.9</v>
      </c>
      <c r="H21" s="12">
        <f ca="1">ROUND(INDIRECT(ADDRESS(ROW()+(0), COLUMN()+(-2), 1))*INDIRECT(ADDRESS(ROW()+(0), COLUMN()+(-1), 1)), 2)</f>
        <v>11157.2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2897.97</v>
      </c>
      <c r="H22" s="12">
        <f ca="1">ROUND(INDIRECT(ADDRESS(ROW()+(0), COLUMN()+(-2), 1))*INDIRECT(ADDRESS(ROW()+(0), COLUMN()+(-1), 1)), 2)</f>
        <v>3042.87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60</v>
      </c>
      <c r="G23" s="12">
        <v>114.17</v>
      </c>
      <c r="H23" s="12">
        <f ca="1">ROUND(INDIRECT(ADDRESS(ROW()+(0), COLUMN()+(-2), 1))*INDIRECT(ADDRESS(ROW()+(0), COLUMN()+(-1), 1)), 2)</f>
        <v>6850.2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50</v>
      </c>
      <c r="G24" s="14">
        <v>160.95</v>
      </c>
      <c r="H24" s="14">
        <f ca="1">ROUND(INDIRECT(ADDRESS(ROW()+(0), COLUMN()+(-2), 1))*INDIRECT(ADDRESS(ROW()+(0), COLUMN()+(-1), 1)), 2)</f>
        <v>8047.5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67645.2</v>
      </c>
    </row>
    <row r="26" spans="1:8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3">
        <v>0.028</v>
      </c>
      <c r="G27" s="14">
        <v>2206.2</v>
      </c>
      <c r="H27" s="14">
        <f ca="1">ROUND(INDIRECT(ADDRESS(ROW()+(0), COLUMN()+(-2), 1))*INDIRECT(ADDRESS(ROW()+(0), COLUMN()+(-1), 1)), 2)</f>
        <v>61.77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61.77</v>
      </c>
    </row>
    <row r="29" spans="1:8" ht="13.50" thickBot="1" customHeight="1">
      <c r="A29" s="15">
        <v>3</v>
      </c>
      <c r="B29" s="15"/>
      <c r="C29" s="15"/>
      <c r="D29" s="18" t="s">
        <v>63</v>
      </c>
      <c r="E29" s="18"/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0.102</v>
      </c>
      <c r="G30" s="12">
        <v>8327.21</v>
      </c>
      <c r="H30" s="12">
        <f ca="1">ROUND(INDIRECT(ADDRESS(ROW()+(0), COLUMN()+(-2), 1))*INDIRECT(ADDRESS(ROW()+(0), COLUMN()+(-1), 1)), 2)</f>
        <v>849.38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0.466</v>
      </c>
      <c r="G31" s="12">
        <v>5997.35</v>
      </c>
      <c r="H31" s="12">
        <f ca="1">ROUND(INDIRECT(ADDRESS(ROW()+(0), COLUMN()+(-2), 1))*INDIRECT(ADDRESS(ROW()+(0), COLUMN()+(-1), 1)), 2)</f>
        <v>2794.77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0.296</v>
      </c>
      <c r="G32" s="12">
        <v>8327.21</v>
      </c>
      <c r="H32" s="12">
        <f ca="1">ROUND(INDIRECT(ADDRESS(ROW()+(0), COLUMN()+(-2), 1))*INDIRECT(ADDRESS(ROW()+(0), COLUMN()+(-1), 1)), 2)</f>
        <v>2464.85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0.296</v>
      </c>
      <c r="G33" s="12">
        <v>6224.8</v>
      </c>
      <c r="H33" s="12">
        <f ca="1">ROUND(INDIRECT(ADDRESS(ROW()+(0), COLUMN()+(-2), 1))*INDIRECT(ADDRESS(ROW()+(0), COLUMN()+(-1), 1)), 2)</f>
        <v>1842.54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0.057</v>
      </c>
      <c r="G34" s="12">
        <v>8556.75</v>
      </c>
      <c r="H34" s="12">
        <f ca="1">ROUND(INDIRECT(ADDRESS(ROW()+(0), COLUMN()+(-2), 1))*INDIRECT(ADDRESS(ROW()+(0), COLUMN()+(-1), 1)), 2)</f>
        <v>487.73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0.057</v>
      </c>
      <c r="G35" s="12">
        <v>6224.8</v>
      </c>
      <c r="H35" s="12">
        <f ca="1">ROUND(INDIRECT(ADDRESS(ROW()+(0), COLUMN()+(-2), 1))*INDIRECT(ADDRESS(ROW()+(0), COLUMN()+(-1), 1)), 2)</f>
        <v>354.81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</v>
      </c>
      <c r="G36" s="12">
        <v>8327.21</v>
      </c>
      <c r="H36" s="12">
        <f ca="1">ROUND(INDIRECT(ADDRESS(ROW()+(0), COLUMN()+(-2), 1))*INDIRECT(ADDRESS(ROW()+(0), COLUMN()+(-1), 1)), 2)</f>
        <v>499.63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0.06</v>
      </c>
      <c r="G37" s="14">
        <v>5997.35</v>
      </c>
      <c r="H37" s="14">
        <f ca="1">ROUND(INDIRECT(ADDRESS(ROW()+(0), COLUMN()+(-2), 1))*INDIRECT(ADDRESS(ROW()+(0), COLUMN()+(-1), 1)), 2)</f>
        <v>359.84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9653.55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1)),INDIRECT(ADDRESS(ROW()+(-12), COLUMN()+(1), 1)),INDIRECT(ADDRESS(ROW()+(-15), COLUMN()+(1), 1))), 2)</f>
        <v>77360.5</v>
      </c>
      <c r="H40" s="14">
        <f ca="1">ROUND(INDIRECT(ADDRESS(ROW()+(0), COLUMN()+(-2), 1))*INDIRECT(ADDRESS(ROW()+(0), COLUMN()+(-1), 1))/100, 2)</f>
        <v>1547.21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78907.7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F25:G25"/>
    <mergeCell ref="A26:B26"/>
    <mergeCell ref="D26:F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