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<sst xmlns="http://schemas.openxmlformats.org/spreadsheetml/2006/main" count="94" uniqueCount="94">
  <si>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</si>
  <si>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QDE012</t>
  </si>
  <si>
    <t xml:space="preserve">m²</t>
  </si>
  <si>
    <t xml:space="preserve">Azotea no transitable, no ventilada, ajardinada extensiva, tipo convencional. Imprimación con membranas asfálticas, tipo bicapa.</t>
  </si>
  <si>
    <r>
      <rPr>
        <sz val="8.25"/>
        <color rgb="FF000000"/>
        <rFont val="Arial"/>
        <family val="2"/>
      </rPr>
      <t xml:space="preserve">Azotea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mineral hidrofugada; IMPERMEABILIZACIÓN: tipo bicapa, adherida, compuesta por una membrana de betún modificado con elastómero SBS, de 2,5 mm de espesor, con armadura de fieltro de fibra de vidrio de 60 g/m² y una membrana de betún modificado con elastómero SBS, de 3,5 mm de espesor, con armadura de fieltro de poliéster reforzado y estabilizado de 150 g/m², totalmente adheridas con soplete, sin coincidir sus juntas;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</si>
  <si>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</si>
  <si>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</si>
  <si>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</si>
  <si>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</si>
  <si>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</si>
  <si>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</si>
  <si>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</si>
  <si>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</si>
  <si>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</si>
  <si>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</si>
  <si>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</si>
  <si>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</si>
  <si>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</si>
  <si>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</si>
  <si>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</si>
  <si>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</si>
  <si>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</si>
  <si>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</si>
  <si>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</si>
  <si>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</si>
  <si>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</si>
  <si>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</si>
  <si>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</si>
  <si>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</si>
  <si>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</si>
  <si>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</si>
  <si>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</si>
  <si>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</si>
  <si>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</si>
  <si>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</si>
  <si>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</si>
  <si>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</si>
  <si>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</si>
  <si>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</si>
  <si>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</si>
  <si>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</si>
  <si>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</si>
  <si>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</si>
  <si>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</si>
  <si>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</si>
  <si>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</si>
  <si>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</si>
  <si>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</si>
  <si>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</si>
  <si>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</si>
  <si>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</si>
  <si>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</si>
  <si>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</si>
  <si>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</si>
  <si>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</si>
  <si>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</si>
  <si>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</si>
  <si>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</si>
  <si>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</si>
  <si>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</si>
  <si>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</si>
  <si>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</si>
  <si>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</si>
  <si>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</si>
  <si>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</si>
  <si>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</si>
  <si>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</si>
  <si>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</si>
  <si>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</si>
  <si>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</si>
  <si>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</si>
  <si>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</si>
  <si>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</si>
  <si>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</si>
  <si>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</si>
  <si>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</si>
  <si>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</si>
  <si>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</si>
  <si>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</si>
  <si>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</si>
  <si>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</si>
  <si>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</si>
  <si>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</si>
  <si>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</si>
  <si>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</si>
  <si>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</si>
  <si>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</si>
  <si>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</si>
  <si>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</si>
  <si>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</si>
  <si>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</si>
  <si>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</si>
  <si>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$ 34.374,84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</si>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</sst>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23230.9</v>
      </c>
      <c r="H17" s="12">
        <f ca="1">ROUND(INDIRECT(ADDRESS(ROW()+(0), COLUMN()+(-2), 1))*INDIRECT(ADDRESS(ROW()+(0), COLUMN()+(-1), 1)), 2)</f>
        <v>24392.5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5433.7</v>
      </c>
      <c r="H19" s="12">
        <f ca="1">ROUND(INDIRECT(ADDRESS(ROW()+(0), COLUMN()+(-2), 1))*INDIRECT(ADDRESS(ROW()+(0), COLUMN()+(-1), 1)), 2)</f>
        <v>5977.07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1053.81</v>
      </c>
      <c r="H20" s="12">
        <f ca="1">ROUND(INDIRECT(ADDRESS(ROW()+(0), COLUMN()+(-2), 1))*INDIRECT(ADDRESS(ROW()+(0), COLUMN()+(-1), 1)), 2)</f>
        <v>1106.5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10625.9</v>
      </c>
      <c r="H21" s="12">
        <f ca="1">ROUND(INDIRECT(ADDRESS(ROW()+(0), COLUMN()+(-2), 1))*INDIRECT(ADDRESS(ROW()+(0), COLUMN()+(-1), 1)), 2)</f>
        <v>11157.2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2897.97</v>
      </c>
      <c r="H22" s="12">
        <f ca="1">ROUND(INDIRECT(ADDRESS(ROW()+(0), COLUMN()+(-2), 1))*INDIRECT(ADDRESS(ROW()+(0), COLUMN()+(-1), 1)), 2)</f>
        <v>3042.87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114.17</v>
      </c>
      <c r="H23" s="12">
        <f ca="1">ROUND(INDIRECT(ADDRESS(ROW()+(0), COLUMN()+(-2), 1))*INDIRECT(ADDRESS(ROW()+(0), COLUMN()+(-1), 1)), 2)</f>
        <v>6850.2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160.95</v>
      </c>
      <c r="H24" s="14">
        <f ca="1">ROUND(INDIRECT(ADDRESS(ROW()+(0), COLUMN()+(-2), 1))*INDIRECT(ADDRESS(ROW()+(0), COLUMN()+(-1), 1)), 2)</f>
        <v>8047.5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86311.2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0.102</v>
      </c>
      <c r="G30" s="12">
        <v>8327.21</v>
      </c>
      <c r="H30" s="12">
        <f ca="1">ROUND(INDIRECT(ADDRESS(ROW()+(0), COLUMN()+(-2), 1))*INDIRECT(ADDRESS(ROW()+(0), COLUMN()+(-1), 1)), 2)</f>
        <v>849.38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0.466</v>
      </c>
      <c r="G31" s="12">
        <v>5997.35</v>
      </c>
      <c r="H31" s="12">
        <f ca="1">ROUND(INDIRECT(ADDRESS(ROW()+(0), COLUMN()+(-2), 1))*INDIRECT(ADDRESS(ROW()+(0), COLUMN()+(-1), 1)), 2)</f>
        <v>2794.77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0.352</v>
      </c>
      <c r="G32" s="12">
        <v>8327.21</v>
      </c>
      <c r="H32" s="12">
        <f ca="1">ROUND(INDIRECT(ADDRESS(ROW()+(0), COLUMN()+(-2), 1))*INDIRECT(ADDRESS(ROW()+(0), COLUMN()+(-1), 1)), 2)</f>
        <v>2931.18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0.352</v>
      </c>
      <c r="G33" s="12">
        <v>6224.8</v>
      </c>
      <c r="H33" s="12">
        <f ca="1">ROUND(INDIRECT(ADDRESS(ROW()+(0), COLUMN()+(-2), 1))*INDIRECT(ADDRESS(ROW()+(0), COLUMN()+(-1), 1)), 2)</f>
        <v>2191.13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0.057</v>
      </c>
      <c r="G35" s="12">
        <v>6224.8</v>
      </c>
      <c r="H35" s="12">
        <f ca="1">ROUND(INDIRECT(ADDRESS(ROW()+(0), COLUMN()+(-2), 1))*INDIRECT(ADDRESS(ROW()+(0), COLUMN()+(-1), 1)), 2)</f>
        <v>354.81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0.06</v>
      </c>
      <c r="G36" s="12">
        <v>8327.21</v>
      </c>
      <c r="H36" s="12">
        <f ca="1">ROUND(INDIRECT(ADDRESS(ROW()+(0), COLUMN()+(-2), 1))*INDIRECT(ADDRESS(ROW()+(0), COLUMN()+(-1), 1)), 2)</f>
        <v>499.63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0.06</v>
      </c>
      <c r="G37" s="14">
        <v>5997.35</v>
      </c>
      <c r="H37" s="14">
        <f ca="1">ROUND(INDIRECT(ADDRESS(ROW()+(0), COLUMN()+(-2), 1))*INDIRECT(ADDRESS(ROW()+(0), COLUMN()+(-1), 1)), 2)</f>
        <v>359.84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10468.5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96841.4</v>
      </c>
      <c r="H40" s="14">
        <f ca="1">ROUND(INDIRECT(ADDRESS(ROW()+(0), COLUMN()+(-2), 1))*INDIRECT(ADDRESS(ROW()+(0), COLUMN()+(-1), 1))/100, 2)</f>
        <v>1936.83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98778.3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