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<sst xmlns="http://schemas.openxmlformats.org/spreadsheetml/2006/main" count="35" uniqueCount="35">
  <si>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</si>
  <si>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ICS065</t>
  </si>
  <si>
    <t xml:space="preserve">Ud</t>
  </si>
  <si>
    <t xml:space="preserve">Acumulador para calefacción y climatización.</t>
  </si>
  <si>
    <r>
      <rPr>
        <sz val="8.25"/>
        <color rgb="FF000000"/>
        <rFont val="Arial"/>
        <family val="2"/>
      </rPr>
      <t xml:space="preserve">Depósito de inercia, 200 l, modelo VI 200 "VAILLANT", de suelo, altura 985 mm, diámetro 620 mm. Incluso válvulas de corte,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</si>
  <si>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</si>
  <si>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</si>
  <si>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</si>
  <si>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</si>
  <si>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</si>
  <si>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</si>
  <si>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</si>
  <si>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mt38vai109a</t>
  </si>
  <si>
    <t xml:space="preserve">Ud</t>
  </si>
  <si>
    <t xml:space="preserve">Depósito de inercia, 200 l, modelo VI 200 "VAILLANT", de suelo, altura 985 mm, diámetro 620 mm.</t>
  </si>
  <si>
    <t xml:space="preserve">mt37sve010d</t>
  </si>
  <si>
    <t xml:space="preserve">Ud</t>
  </si>
  <si>
    <t xml:space="preserve">Válvula de esfera de latón niquelado para roscar de 1".</t>
  </si>
  <si>
    <t xml:space="preserve">mt38www010</t>
  </si>
  <si>
    <t xml:space="preserve">Ud</t>
  </si>
  <si>
    <t xml:space="preserve">Material auxiliar para instalaciones de calefacción.</t>
  </si>
  <si>
    <t xml:space="preserve">Subtotal materiales:</t>
  </si>
  <si>
    <t xml:space="preserve">Mano de obra</t>
  </si>
  <si>
    <t xml:space="preserve">mo004</t>
  </si>
  <si>
    <t xml:space="preserve">h</t>
  </si>
  <si>
    <t xml:space="preserve">Maestro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</si>
  <si>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</si>
  <si>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</si>
  <si>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</si>
  <si>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</si>
  <si>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</si>
  <si>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</si>
  <si>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</si>
  <si>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$ 270.656,68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</si>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</sst>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7.66" customWidth="1"/>
    <col min="5" max="5" width="9.52" customWidth="1"/>
    <col min="6" max="6" width="15.13" customWidth="1"/>
    <col min="7" max="7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1.23352e+006</v>
      </c>
      <c r="G10" s="12">
        <f ca="1">ROUND(INDIRECT(ADDRESS(ROW()+(0), COLUMN()+(-2), 1))*INDIRECT(ADDRESS(ROW()+(0), COLUMN()+(-1), 1)), 2)</f>
        <v>1.23352e+006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8404.75</v>
      </c>
      <c r="G11" s="12">
        <f ca="1">ROUND(INDIRECT(ADDRESS(ROW()+(0), COLUMN()+(-2), 1))*INDIRECT(ADDRESS(ROW()+(0), COLUMN()+(-1), 1)), 2)</f>
        <v>16809.5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1901.2</v>
      </c>
      <c r="G12" s="14">
        <f ca="1">ROUND(INDIRECT(ADDRESS(ROW()+(0), COLUMN()+(-2), 1))*INDIRECT(ADDRESS(ROW()+(0), COLUMN()+(-1), 1)), 2)</f>
        <v>1901.2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1.25223e+006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0.768</v>
      </c>
      <c r="F15" s="12">
        <v>8556.75</v>
      </c>
      <c r="G15" s="12">
        <f ca="1">ROUND(INDIRECT(ADDRESS(ROW()+(0), COLUMN()+(-2), 1))*INDIRECT(ADDRESS(ROW()+(0), COLUMN()+(-1), 1)), 2)</f>
        <v>6571.58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0.768</v>
      </c>
      <c r="F16" s="14">
        <v>6212.96</v>
      </c>
      <c r="G16" s="14">
        <f ca="1">ROUND(INDIRECT(ADDRESS(ROW()+(0), COLUMN()+(-2), 1))*INDIRECT(ADDRESS(ROW()+(0), COLUMN()+(-1), 1)), 2)</f>
        <v>4771.55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11343.1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1.26357e+006</v>
      </c>
      <c r="G19" s="14">
        <f ca="1">ROUND(INDIRECT(ADDRESS(ROW()+(0), COLUMN()+(-2), 1))*INDIRECT(ADDRESS(ROW()+(0), COLUMN()+(-1), 1))/100, 2)</f>
        <v>25271.4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1.28884e+006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