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<sst xmlns="http://schemas.openxmlformats.org/spreadsheetml/2006/main" count="38" uniqueCount="38">
  <si>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</si>
  <si>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ICS065</t>
  </si>
  <si>
    <t xml:space="preserve">Ud</t>
  </si>
  <si>
    <t xml:space="preserve">Acumulador para calefacción y climatización.</t>
  </si>
  <si>
    <r>
      <rPr>
        <sz val="8.25"/>
        <color rgb="FF000000"/>
        <rFont val="Arial"/>
        <family val="2"/>
      </rPr>
      <t xml:space="preserve">Depósito de inercia, 1500 l, modelo allSTOR exclusive VPS 1500/4-5 "VAILLANT", de suelo, altura 2362 mm, diámetro 1400 mm, con aislamiento térmico de lana sintética de 140 mm de espesor mínimo y 200 mm de espesor máximo, 10 tomas para circuitos de calefacción y módulos hidráulicos (solar y de A.C.S.) y 8 entradas para sondas de temperatura.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</si>
  <si>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</si>
  <si>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</si>
  <si>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</si>
  <si>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</si>
  <si>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</si>
  <si>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</si>
  <si>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</si>
  <si>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mt38vai113e</t>
  </si>
  <si>
    <t xml:space="preserve">Ud</t>
  </si>
  <si>
    <t xml:space="preserve">Depósito de inercia, 1500 l, modelo allSTOR exclusive VPS 1500/4-5 "VAILLANT", de suelo, altura 2362 mm, diámetro 1400 mm, con aislamiento térmico de lana sintética de 140 mm de espesor mínimo y 200 mm de espesor máximo, 10 tomas para circuitos de calefacción y módulos hidráulicos (solar y de A.C.S.) y 8 entradas para sondas de temperatura.</t>
  </si>
  <si>
    <t xml:space="preserve">mt37sve010e</t>
  </si>
  <si>
    <t xml:space="preserve">Ud</t>
  </si>
  <si>
    <t xml:space="preserve">Válvula de esfera de latón niquelado para roscar de 1 1/4".</t>
  </si>
  <si>
    <t xml:space="preserve">mt38vai528a</t>
  </si>
  <si>
    <t xml:space="preserve">Ud</t>
  </si>
  <si>
    <t xml:space="preserve">Módulo de calefacción por resistencia eléctrica con etapas de potencia de 2, 4 y 6 kW, modelo VWZ MEH 60 "VAILLANT", de 500x280x250 mm.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</si>
  <si>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</si>
  <si>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</si>
  <si>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</si>
  <si>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</si>
  <si>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</si>
  <si>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</si>
  <si>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</si>
  <si>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</si>
  <si>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</si>
  <si>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</si>
  <si>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</si>
  <si>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</si>
  <si>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</si>
  <si>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</si>
  <si>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</si>
  <si>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$ 1.263.175,49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</si>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</sst>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4.78129e+006</v>
      </c>
      <c r="G10" s="12">
        <f ca="1">ROUND(INDIRECT(ADDRESS(ROW()+(0), COLUMN()+(-2), 1))*INDIRECT(ADDRESS(ROW()+(0), COLUMN()+(-1), 1)), 2)</f>
        <v>4.78129e+006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11604.3</v>
      </c>
      <c r="G11" s="12">
        <f ca="1">ROUND(INDIRECT(ADDRESS(ROW()+(0), COLUMN()+(-2), 1))*INDIRECT(ADDRESS(ROW()+(0), COLUMN()+(-1), 1)), 2)</f>
        <v>23208.7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1.05811e+006</v>
      </c>
      <c r="G12" s="12">
        <f ca="1">ROUND(INDIRECT(ADDRESS(ROW()+(0), COLUMN()+(-2), 1))*INDIRECT(ADDRESS(ROW()+(0), COLUMN()+(-1), 1)), 2)</f>
        <v>1.05811e+006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1901.2</v>
      </c>
      <c r="G13" s="14">
        <f ca="1">ROUND(INDIRECT(ADDRESS(ROW()+(0), COLUMN()+(-2), 1))*INDIRECT(ADDRESS(ROW()+(0), COLUMN()+(-1), 1)), 2)</f>
        <v>1901.2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5.86451e+006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2.212</v>
      </c>
      <c r="F16" s="12">
        <v>8556.75</v>
      </c>
      <c r="G16" s="12">
        <f ca="1">ROUND(INDIRECT(ADDRESS(ROW()+(0), COLUMN()+(-2), 1))*INDIRECT(ADDRESS(ROW()+(0), COLUMN()+(-1), 1)), 2)</f>
        <v>18927.5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2.212</v>
      </c>
      <c r="F17" s="14">
        <v>6212.96</v>
      </c>
      <c r="G17" s="14">
        <f ca="1">ROUND(INDIRECT(ADDRESS(ROW()+(0), COLUMN()+(-2), 1))*INDIRECT(ADDRESS(ROW()+(0), COLUMN()+(-1), 1)), 2)</f>
        <v>13743.1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32670.6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5.89718e+006</v>
      </c>
      <c r="G20" s="14">
        <f ca="1">ROUND(INDIRECT(ADDRESS(ROW()+(0), COLUMN()+(-2), 1))*INDIRECT(ADDRESS(ROW()+(0), COLUMN()+(-1), 1))/100, 2)</f>
        <v>117944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6.01512e+006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