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<sst xmlns="http://schemas.openxmlformats.org/spreadsheetml/2006/main" count="35" uniqueCount="35">
  <si>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</si>
  <si>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ICS065</t>
  </si>
  <si>
    <t xml:space="preserve">Ud</t>
  </si>
  <si>
    <t xml:space="preserve">Acumulador para calefacción y climatización.</t>
  </si>
  <si>
    <r>
      <rPr>
        <sz val="8.25"/>
        <color rgb="FF000000"/>
        <rFont val="Arial"/>
        <family val="2"/>
      </rPr>
      <t xml:space="preserve">Depósito de inercia, 300 l, modelo allSTOR exclusive VPS 300/3-7 "VAILLANT", de suelo, altura 1720 mm, diámetro 720 mm, con posibilidad de instalación de los módulos hidráulicos (solar y de A.C.S.) directamente sobre el frontal del depósito, aislamiento térmico de lana sintética de 140 mm de espesor mínimo y 200 mm de espesor máximo, 10 tomas para circuitos de calefacción, 5 tomas para la conexión de módulos hidráulicos (solar y de A.C.S.), y 8 entradas para sondas de temperatura.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</si>
  <si>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</si>
  <si>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</si>
  <si>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</si>
  <si>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</si>
  <si>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</si>
  <si>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</si>
  <si>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</si>
  <si>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mt38vai112a</t>
  </si>
  <si>
    <t xml:space="preserve">Ud</t>
  </si>
  <si>
    <t xml:space="preserve">Depósito de inercia, 300 l, modelo allSTOR exclusive VPS 300/3-7 "VAILLANT", de suelo, altura 1720 mm, diámetro 720 mm, con posibilidad de instalación de los módulos hidráulicos (solar y de A.C.S.) directamente sobre el frontal del depósito, aislamiento térmico de lana sintética de 140 mm de espesor mínimo y 200 mm de espesor máximo, 10 tomas para circuitos de calefacción, 5 tomas para la conexión de módulos hidráulicos (solar y de A.C.S.), y 8 entradas para sondas de temperatura.</t>
  </si>
  <si>
    <t xml:space="preserve">mt37sve010e</t>
  </si>
  <si>
    <t xml:space="preserve">Ud</t>
  </si>
  <si>
    <t xml:space="preserve">Válvula de esfera de latón niquelado para roscar de 1 1/4".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</si>
  <si>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</si>
  <si>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</si>
  <si>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</si>
  <si>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</si>
  <si>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</si>
  <si>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</si>
  <si>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</si>
  <si>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</si>
  <si>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</si>
  <si>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</si>
  <si>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</si>
  <si>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</si>
  <si>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</si>
  <si>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</si>
  <si>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</si>
  <si>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$ 511.281,44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</si>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</sst>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2.34821e+006</v>
      </c>
      <c r="G10" s="12">
        <f ca="1">ROUND(INDIRECT(ADDRESS(ROW()+(0), COLUMN()+(-2), 1))*INDIRECT(ADDRESS(ROW()+(0), COLUMN()+(-1), 1)), 2)</f>
        <v>2.34821e+006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11604.3</v>
      </c>
      <c r="G11" s="12">
        <f ca="1">ROUND(INDIRECT(ADDRESS(ROW()+(0), COLUMN()+(-2), 1))*INDIRECT(ADDRESS(ROW()+(0), COLUMN()+(-1), 1)), 2)</f>
        <v>23208.7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1901.2</v>
      </c>
      <c r="G12" s="14">
        <f ca="1">ROUND(INDIRECT(ADDRESS(ROW()+(0), COLUMN()+(-2), 1))*INDIRECT(ADDRESS(ROW()+(0), COLUMN()+(-1), 1)), 2)</f>
        <v>1901.2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2.37332e+006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0.922</v>
      </c>
      <c r="F15" s="12">
        <v>8556.75</v>
      </c>
      <c r="G15" s="12">
        <f ca="1">ROUND(INDIRECT(ADDRESS(ROW()+(0), COLUMN()+(-2), 1))*INDIRECT(ADDRESS(ROW()+(0), COLUMN()+(-1), 1)), 2)</f>
        <v>7889.32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0.922</v>
      </c>
      <c r="F16" s="14">
        <v>6212.96</v>
      </c>
      <c r="G16" s="14">
        <f ca="1">ROUND(INDIRECT(ADDRESS(ROW()+(0), COLUMN()+(-2), 1))*INDIRECT(ADDRESS(ROW()+(0), COLUMN()+(-1), 1)), 2)</f>
        <v>5728.35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13617.7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2.38693e+006</v>
      </c>
      <c r="G19" s="14">
        <f ca="1">ROUND(INDIRECT(ADDRESS(ROW()+(0), COLUMN()+(-2), 1))*INDIRECT(ADDRESS(ROW()+(0), COLUMN()+(-1), 1))/100, 2)</f>
        <v>47738.7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2.43467e+006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