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<sst xmlns="http://schemas.openxmlformats.org/spreadsheetml/2006/main" count="41" uniqueCount="41">
  <si>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</si>
  <si>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</si>
  <si>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</si>
  <si>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</si>
  <si>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VAI1-050 DN "VAILLANT", potencia frigorífica nominal 5 kW, potencia frigorífica mínima/máxima: 1,6/5,5 kW, consumo eléctrico en refrigeración 1,55 kW, SEER 6,1 (clase A++), potencia calorífica nominal 5,5 kW, potencia calorífica mínima/máxima: 1,5/6 kW, consumo eléctrico en calefacción 1,45 kW, SCOP 4 (clase A+), formado por una unidad interior de techo con distribución por ducto rectangular de baja silueta VAI1-050 DNI, presión sonora mínima/máxima: 36/43 dBA, dimensiones 200x1000x450 mm, peso 26 kg, mando a distancia, y una unidad exterior VAI1-050 KDNO, con compresor tipo Inverter DC, presión disponible ajustable, presión sonora 53 dBA, dimensiones 596x818x302 mm, peso 39 kg, diámetro de conexión de la tubería de gas 1/2", diámetro de conexión de la tubería de líquido 1/4",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</si>
  <si>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</si>
  <si>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</si>
  <si>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</si>
  <si>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</si>
  <si>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</si>
  <si>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</si>
  <si>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</si>
  <si>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mt42vai260aa</t>
  </si>
  <si>
    <t xml:space="preserve">Ud</t>
  </si>
  <si>
    <t xml:space="preserve">Equipo de aire acondicionado, sistema aire-aire split 1x1, para gas R-32, bomba de calor, alimentación monofásica (230V/50Hz), modelo climaVAIR plus VAI1-050 DN "VAILLANT", potencia frigorífica nominal 5 kW, potencia frigorífica mínima/máxima: 1,6/5,5 kW, consumo eléctrico en refrigeración 1,55 kW, SEER 6,1 (clase A++), potencia calorífica nominal 5,5 kW, potencia calorífica mínima/máxima: 1,5/6 kW, consumo eléctrico en calefacción 1,45 kW, SCOP 4 (clase A+), formado por una unidad interior de techo con distribución por ducto rectangular de baja silueta VAI1-050 DNI, presión sonora mínima/máxima: 36/43 dBA, dimensiones 200x1000x450 mm, peso 26 kg, mando a distancia, y una unidad exterior VAI1-050 KDNO, con compresor tipo Inverter DC, presión disponible ajustable, presión sonora 53 dBA, dimensiones 596x818x302 mm, peso 39 kg, diámetro de conexión de la tubería de gas 1/2", diámetro de conexión de la tubería de líquido 1/4",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</si>
  <si>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</si>
  <si>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</si>
  <si>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</si>
  <si>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</si>
  <si>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</si>
  <si>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</si>
  <si>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</si>
  <si>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</si>
  <si>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</si>
  <si>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</si>
  <si>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</si>
  <si>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</si>
  <si>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</si>
  <si>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</si>
  <si>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</si>
  <si>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</si>
  <si>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</si>
  <si>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</si>
  <si>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</si>
  <si>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</si>
  <si>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</si>
  <si>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</si>
  <si>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</si>
  <si>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</si>
  <si>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$ 783.173,76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</si>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</sst>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2.65154e+006</v>
      </c>
      <c r="G10" s="12">
        <f ca="1">ROUND(INDIRECT(ADDRESS(ROW()+(0), COLUMN()+(-2), 1))*INDIRECT(ADDRESS(ROW()+(0), COLUMN()+(-1), 1)), 2)</f>
        <v>2.65154e+006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977.53</v>
      </c>
      <c r="G11" s="12">
        <f ca="1">ROUND(INDIRECT(ADDRESS(ROW()+(0), COLUMN()+(-2), 1))*INDIRECT(ADDRESS(ROW()+(0), COLUMN()+(-1), 1)), 2)</f>
        <v>2932.59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1394.1</v>
      </c>
      <c r="G12" s="12">
        <f ca="1">ROUND(INDIRECT(ADDRESS(ROW()+(0), COLUMN()+(-2), 1))*INDIRECT(ADDRESS(ROW()+(0), COLUMN()+(-1), 1)), 2)</f>
        <v>4182.3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26882</v>
      </c>
      <c r="G13" s="12">
        <f ca="1">ROUND(INDIRECT(ADDRESS(ROW()+(0), COLUMN()+(-2), 1))*INDIRECT(ADDRESS(ROW()+(0), COLUMN()+(-1), 1)), 2)</f>
        <v>26882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23094.1</v>
      </c>
      <c r="G14" s="14">
        <f ca="1">ROUND(INDIRECT(ADDRESS(ROW()+(0), COLUMN()+(-2), 1))*INDIRECT(ADDRESS(ROW()+(0), COLUMN()+(-1), 1)), 2)</f>
        <v>23094.1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2.70863e+006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2.273</v>
      </c>
      <c r="F17" s="12">
        <v>8556.75</v>
      </c>
      <c r="G17" s="12">
        <f ca="1">ROUND(INDIRECT(ADDRESS(ROW()+(0), COLUMN()+(-2), 1))*INDIRECT(ADDRESS(ROW()+(0), COLUMN()+(-1), 1)), 2)</f>
        <v>19449.5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2.273</v>
      </c>
      <c r="F18" s="14">
        <v>6212.96</v>
      </c>
      <c r="G18" s="14">
        <f ca="1">ROUND(INDIRECT(ADDRESS(ROW()+(0), COLUMN()+(-2), 1))*INDIRECT(ADDRESS(ROW()+(0), COLUMN()+(-1), 1)), 2)</f>
        <v>14122.1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33571.6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2.74221e+006</v>
      </c>
      <c r="G21" s="14">
        <f ca="1">ROUND(INDIRECT(ADDRESS(ROW()+(0), COLUMN()+(-2), 1))*INDIRECT(ADDRESS(ROW()+(0), COLUMN()+(-1), 1))/100, 2)</f>
        <v>54844.1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2.79705e+006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