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<sst xmlns="http://schemas.openxmlformats.org/spreadsheetml/2006/main" count="44" uniqueCount="44">
  <si>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</si>
  <si>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</si>
  <si>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</si>
  <si>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</si>
  <si>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VAI1-140 DN "VAILLANT", potencia frigorífica nominal 13,4 kW, potencia frigorífica mínima/máxima: 6/14,2 kW, consumo eléctrico en refrigeración 4,45 kW, SEER 6,1, potencia calorífica nominal 15,5 kW, potencia calorífica mínima/máxima: 3,9/16 kW, consumo eléctrico en calefacción 4,6 kW, SCOP 3,6, formado por una unidad interior de techo con distribución por ducto rectangular de baja silueta VAI1-140 DNI, presión sonora mínima/máxima: 38/43 dBA, dimensiones 300x1400x700 mm, peso 50 kg, mando a distancia, y una unidad exterior VAI1-140 KDNO, con compresor tipo Inverter DC, presión disponible ajustable, presión sonora 56 dBA, dimensiones 820x940x460 mm, peso 95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</si>
  <si>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</si>
  <si>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</si>
  <si>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</si>
  <si>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</si>
  <si>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</si>
  <si>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</si>
  <si>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</si>
  <si>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mt42vai260eC</t>
  </si>
  <si>
    <t xml:space="preserve">Ud</t>
  </si>
  <si>
    <t xml:space="preserve">Equipo de aire acondicionado, sistema aire-aire split 1x1, para gas R-32, bomba de calor, alimentación monofásica (230V/50Hz), modelo climaVAIR plus VAI1-140 DN "VAILLANT", potencia frigorífica nominal 13,4 kW, potencia frigorífica mínima/máxima: 6/14,2 kW, consumo eléctrico en refrigeración 4,45 kW, SEER 6,1, potencia calorífica nominal 15,5 kW, potencia calorífica mínima/máxima: 3,9/16 kW, consumo eléctrico en calefacción 4,6 kW, SCOP 3,6, formado por una unidad interior de techo con distribución por ducto rectangular de baja silueta VAI1-140 DNI, presión sonora mínima/máxima: 38/43 dBA, dimensiones 300x1400x700 mm, peso 50 kg, mando a distancia, y una unidad exterior VAI1-140 KDNO, con compresor tipo Inverter DC, presión disponible ajustable, presión sonora 56 dBA, dimensiones 820x940x460 mm, peso 95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</si>
  <si>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</si>
  <si>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</si>
  <si>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</si>
  <si>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</si>
  <si>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</si>
  <si>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</si>
  <si>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</si>
  <si>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</si>
  <si>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</si>
  <si>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</si>
  <si>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</si>
  <si>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</si>
  <si>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</si>
  <si>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</si>
  <si>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</si>
  <si>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</si>
  <si>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</si>
  <si>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</si>
  <si>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</si>
  <si>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</si>
  <si>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</si>
  <si>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</si>
  <si>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</si>
  <si>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</si>
  <si>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</si>
  <si>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</si>
  <si>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</si>
  <si>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$ 1.665.772,04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</si>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</sst>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5.73686e+006</v>
      </c>
      <c r="G10" s="12">
        <f ca="1">ROUND(INDIRECT(ADDRESS(ROW()+(0), COLUMN()+(-2), 1))*INDIRECT(ADDRESS(ROW()+(0), COLUMN()+(-1), 1)), 2)</f>
        <v>5.73686e+006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1394.1</v>
      </c>
      <c r="G13" s="12">
        <f ca="1">ROUND(INDIRECT(ADDRESS(ROW()+(0), COLUMN()+(-2), 1))*INDIRECT(ADDRESS(ROW()+(0), COLUMN()+(-1), 1)), 2)</f>
        <v>4182.3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26882</v>
      </c>
      <c r="G14" s="12">
        <f ca="1">ROUND(INDIRECT(ADDRESS(ROW()+(0), COLUMN()+(-2), 1))*INDIRECT(ADDRESS(ROW()+(0), COLUMN()+(-1), 1)), 2)</f>
        <v>26882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9775.27</v>
      </c>
      <c r="G15" s="14">
        <f ca="1">ROUND(INDIRECT(ADDRESS(ROW()+(0), COLUMN()+(-2), 1))*INDIRECT(ADDRESS(ROW()+(0), COLUMN()+(-1), 1)), 2)</f>
        <v>9775.27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5.79896e+006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2.273</v>
      </c>
      <c r="F18" s="12">
        <v>8556.75</v>
      </c>
      <c r="G18" s="12">
        <f ca="1">ROUND(INDIRECT(ADDRESS(ROW()+(0), COLUMN()+(-2), 1))*INDIRECT(ADDRESS(ROW()+(0), COLUMN()+(-1), 1)), 2)</f>
        <v>19449.5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2.273</v>
      </c>
      <c r="F19" s="14">
        <v>6212.96</v>
      </c>
      <c r="G19" s="14">
        <f ca="1">ROUND(INDIRECT(ADDRESS(ROW()+(0), COLUMN()+(-2), 1))*INDIRECT(ADDRESS(ROW()+(0), COLUMN()+(-1), 1)), 2)</f>
        <v>14122.1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33571.6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5.83254e+006</v>
      </c>
      <c r="G22" s="14">
        <f ca="1">ROUND(INDIRECT(ADDRESS(ROW()+(0), COLUMN()+(-2), 1))*INDIRECT(ADDRESS(ROW()+(0), COLUMN()+(-1), 1))/100, 2)</f>
        <v>116651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5.94919e+006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