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<sst xmlns="http://schemas.openxmlformats.org/spreadsheetml/2006/main" count="47" uniqueCount="47">
  <si>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</si>
  <si>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</si>
  <si>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</si>
  <si>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</si>
  <si>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plus VAI1-140 DN "VAILLANT", potencia frigorífica nominal 13,4 kW, potencia frigorífica mínima/máxima: 6/14,2 kW, consumo eléctrico en refrigeración 4,45 kW, SEER 6,1, potencia calorífica nominal 15,5 kW, potencia calorífica mínima/máxima: 3,9/16 kW, consumo eléctrico en calefacción 4,6 kW, SCOP 3,6, formado por una unidad interior de techo con distribución por ducto rectangular de baja silueta VAI1-140 DNI, presión sonora mínima/máxima: 38/43 dBA, dimensiones 300x1400x700 mm, peso 50 kg, mando a distancia, y una unidad exterior VAI1-140 KDNO, con compresor tipo Inverter DC, presión disponible ajustable, presión sonora 56 dBA, dimensiones 820x940x460 mm, peso 95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 Accesorios: caja para empotrar sistema de control, modelo VAIKD-EB, contacto, modelo VAI1KD-S4.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</si>
  <si>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</si>
  <si>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</si>
  <si>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</si>
  <si>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</si>
  <si>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</si>
  <si>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</si>
  <si>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</si>
  <si>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mt42vai260eC</t>
  </si>
  <si>
    <t xml:space="preserve">Ud</t>
  </si>
  <si>
    <t xml:space="preserve">Equipo de aire acondicionado, sistema aire-aire split 1x1, para gas R-32, bomba de calor, alimentación monofásica (230V/50Hz), modelo climaVAIR plus VAI1-140 DN "VAILLANT", potencia frigorífica nominal 13,4 kW, potencia frigorífica mínima/máxima: 6/14,2 kW, consumo eléctrico en refrigeración 4,45 kW, SEER 6,1, potencia calorífica nominal 15,5 kW, potencia calorífica mínima/máxima: 3,9/16 kW, consumo eléctrico en calefacción 4,6 kW, SCOP 3,6, formado por una unidad interior de techo con distribución por ducto rectangular de baja silueta VAI1-140 DNI, presión sonora mínima/máxima: 38/43 dBA, dimensiones 300x1400x700 mm, peso 50 kg, mando a distancia, y una unidad exterior VAI1-140 KDNO, con compresor tipo Inverter DC, presión disponible ajustable, presión sonora 56 dBA, dimensiones 820x940x460 mm, peso 95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</t>
  </si>
  <si>
    <t xml:space="preserve">mt42vai022a</t>
  </si>
  <si>
    <t xml:space="preserve">Ud</t>
  </si>
  <si>
    <t xml:space="preserve">Caja para empotrar sistema de control, modelo VAIKD-EB "VAILLANT", para unidad interior de aire acondicionado.</t>
  </si>
  <si>
    <t xml:space="preserve">mt42vai008a</t>
  </si>
  <si>
    <t xml:space="preserve">Ud</t>
  </si>
  <si>
    <t xml:space="preserve">Contacto, modelo VAI1KD-S4 "VAILLANT", para encendido y apagado de forma remota de la unidad interior de aire acondicionado, en caja de 73x73x35 mm para empotrar.</t>
  </si>
  <si>
    <t xml:space="preserve">mt42sau900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</si>
  <si>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</si>
  <si>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</si>
  <si>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</si>
  <si>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</si>
  <si>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</si>
  <si>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</si>
  <si>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</si>
  <si>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</si>
  <si>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</si>
  <si>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</si>
  <si>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</si>
  <si>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</si>
  <si>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</si>
  <si>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</si>
  <si>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</si>
  <si>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</si>
  <si>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</si>
  <si>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</si>
  <si>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</si>
  <si>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</si>
  <si>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</si>
  <si>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</si>
  <si>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</si>
  <si>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$ 1.677.986,24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</si>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</sst>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5.73686e+006</v>
      </c>
      <c r="G10" s="12">
        <f ca="1">ROUND(INDIRECT(ADDRESS(ROW()+(0), COLUMN()+(-2), 1))*INDIRECT(ADDRESS(ROW()+(0), COLUMN()+(-1), 1)), 2)</f>
        <v>5.73686e+006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18328.6</v>
      </c>
      <c r="G11" s="12">
        <f ca="1">ROUND(INDIRECT(ADDRESS(ROW()+(0), COLUMN()+(-2), 1))*INDIRECT(ADDRESS(ROW()+(0), COLUMN()+(-1), 1)), 2)</f>
        <v>18328.6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42766.8</v>
      </c>
      <c r="G12" s="12">
        <f ca="1">ROUND(INDIRECT(ADDRESS(ROW()+(0), COLUMN()+(-2), 1))*INDIRECT(ADDRESS(ROW()+(0), COLUMN()+(-1), 1)), 2)</f>
        <v>42766.8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977.53</v>
      </c>
      <c r="G13" s="12">
        <f ca="1">ROUND(INDIRECT(ADDRESS(ROW()+(0), COLUMN()+(-2), 1))*INDIRECT(ADDRESS(ROW()+(0), COLUMN()+(-1), 1)), 2)</f>
        <v>2932.59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1394.1</v>
      </c>
      <c r="G14" s="12">
        <f ca="1">ROUND(INDIRECT(ADDRESS(ROW()+(0), COLUMN()+(-2), 1))*INDIRECT(ADDRESS(ROW()+(0), COLUMN()+(-1), 1)), 2)</f>
        <v>4182.3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26882</v>
      </c>
      <c r="G15" s="12">
        <f ca="1">ROUND(INDIRECT(ADDRESS(ROW()+(0), COLUMN()+(-2), 1))*INDIRECT(ADDRESS(ROW()+(0), COLUMN()+(-1), 1)), 2)</f>
        <v>26882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9775.27</v>
      </c>
      <c r="G16" s="14">
        <f ca="1">ROUND(INDIRECT(ADDRESS(ROW()+(0), COLUMN()+(-2), 1))*INDIRECT(ADDRESS(ROW()+(0), COLUMN()+(-1), 1)), 2)</f>
        <v>9775.27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5.84173e+006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2.273</v>
      </c>
      <c r="F19" s="12">
        <v>8556.75</v>
      </c>
      <c r="G19" s="12">
        <f ca="1">ROUND(INDIRECT(ADDRESS(ROW()+(0), COLUMN()+(-2), 1))*INDIRECT(ADDRESS(ROW()+(0), COLUMN()+(-1), 1)), 2)</f>
        <v>19449.5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2.273</v>
      </c>
      <c r="F20" s="14">
        <v>6212.96</v>
      </c>
      <c r="G20" s="14">
        <f ca="1">ROUND(INDIRECT(ADDRESS(ROW()+(0), COLUMN()+(-2), 1))*INDIRECT(ADDRESS(ROW()+(0), COLUMN()+(-1), 1)), 2)</f>
        <v>14122.1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33571.6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5.8753e+006</v>
      </c>
      <c r="G23" s="14">
        <f ca="1">ROUND(INDIRECT(ADDRESS(ROW()+(0), COLUMN()+(-2), 1))*INDIRECT(ADDRESS(ROW()+(0), COLUMN()+(-1), 1))/100, 2)</f>
        <v>117506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5.99281e+006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