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<sst xmlns="http://schemas.openxmlformats.org/spreadsheetml/2006/main" count="44" uniqueCount="44">
  <si>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</si>
  <si>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</si>
  <si>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</si>
  <si>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</si>
  <si>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VAI1-100 DN "VAILLANT", potencia frigorífica nominal 10 kW, potencia frigorífica mínima/máxima: 3,2/11 kW, consumo eléctrico en refrigeración 3,2 kW, SEER 6,1 (clase A++), potencia calorífica nominal 12 kW, potencia calorífica mínima/máxima: 3/13,5 kW, consumo eléctrico en calefacción 3,4 kW, SCOP 4 (clase A+), formado por una unidad interior de techo con distribución por ducto rectangular de baja silueta VAI1-100 DNI, presión sonora mínima/máxima: 40/46 dBA, dimensiones 300x1000x700 mm, peso 41 kg, mando a distancia, y una unidad exterior VAI1-100 KDNO, con compresor tipo Inverter DC, presión disponible ajustable, presión sonora 55 dBA, dimensiones 820x940x460 mm, peso 83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contacto, modelo VAI1KD-S4.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</si>
  <si>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</si>
  <si>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</si>
  <si>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</si>
  <si>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</si>
  <si>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</si>
  <si>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</si>
  <si>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</si>
  <si>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mt42vai260dv</t>
  </si>
  <si>
    <t xml:space="preserve">Ud</t>
  </si>
  <si>
    <t xml:space="preserve">Equipo de aire acondicionado, sistema aire-aire split 1x1, para gas R-32, bomba de calor, alimentación monofásica (230V/50Hz), modelo climaVAIR plus VAI1-100 DN "VAILLANT", potencia frigorífica nominal 10 kW, potencia frigorífica mínima/máxima: 3,2/11 kW, consumo eléctrico en refrigeración 3,2 kW, SEER 6,1 (clase A++), potencia calorífica nominal 12 kW, potencia calorífica mínima/máxima: 3/13,5 kW, consumo eléctrico en calefacción 3,4 kW, SCOP 4 (clase A+), formado por una unidad interior de techo con distribución por ducto rectangular de baja silueta VAI1-100 DNI, presión sonora mínima/máxima: 40/46 dBA, dimensiones 300x1000x700 mm, peso 41 kg, mando a distancia, y una unidad exterior VAI1-100 KDNO, con compresor tipo Inverter DC, presión disponible ajustable, presión sonora 55 dBA, dimensiones 820x940x460 mm, peso 83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</si>
  <si>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mt42vai008a</t>
  </si>
  <si>
    <t xml:space="preserve">Ud</t>
  </si>
  <si>
    <t xml:space="preserve">Contacto, modelo VAI1KD-S4 "VAILLANT", para encendido y apagado de forma remota de la unidad interior de aire acondicionado, en caja de 73x73x35 mm para empotrar.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</si>
  <si>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</si>
  <si>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</si>
  <si>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</si>
  <si>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</si>
  <si>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</si>
  <si>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</si>
  <si>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</si>
  <si>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</si>
  <si>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</si>
  <si>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</si>
  <si>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</si>
  <si>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</si>
  <si>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</si>
  <si>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</si>
  <si>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</si>
  <si>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</si>
  <si>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</si>
  <si>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</si>
  <si>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</si>
  <si>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</si>
  <si>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</si>
  <si>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</si>
  <si>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</si>
  <si>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</si>
  <si>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$ 1.466.855,03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</si>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</sst>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5.01594e+006</v>
      </c>
      <c r="G10" s="12">
        <f ca="1">ROUND(INDIRECT(ADDRESS(ROW()+(0), COLUMN()+(-2), 1))*INDIRECT(ADDRESS(ROW()+(0), COLUMN()+(-1), 1)), 2)</f>
        <v>5.01594e+006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42766.8</v>
      </c>
      <c r="G11" s="12">
        <f ca="1">ROUND(INDIRECT(ADDRESS(ROW()+(0), COLUMN()+(-2), 1))*INDIRECT(ADDRESS(ROW()+(0), COLUMN()+(-1), 1)), 2)</f>
        <v>42766.8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977.53</v>
      </c>
      <c r="G12" s="12">
        <f ca="1">ROUND(INDIRECT(ADDRESS(ROW()+(0), COLUMN()+(-2), 1))*INDIRECT(ADDRESS(ROW()+(0), COLUMN()+(-1), 1)), 2)</f>
        <v>2932.59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1394.1</v>
      </c>
      <c r="G13" s="12">
        <f ca="1">ROUND(INDIRECT(ADDRESS(ROW()+(0), COLUMN()+(-2), 1))*INDIRECT(ADDRESS(ROW()+(0), COLUMN()+(-1), 1)), 2)</f>
        <v>4182.3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26882</v>
      </c>
      <c r="G14" s="12">
        <f ca="1">ROUND(INDIRECT(ADDRESS(ROW()+(0), COLUMN()+(-2), 1))*INDIRECT(ADDRESS(ROW()+(0), COLUMN()+(-1), 1)), 2)</f>
        <v>26882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9775.27</v>
      </c>
      <c r="G15" s="14">
        <f ca="1">ROUND(INDIRECT(ADDRESS(ROW()+(0), COLUMN()+(-2), 1))*INDIRECT(ADDRESS(ROW()+(0), COLUMN()+(-1), 1)), 2)</f>
        <v>9775.27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5.10248e+006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2.273</v>
      </c>
      <c r="F18" s="12">
        <v>8556.75</v>
      </c>
      <c r="G18" s="12">
        <f ca="1">ROUND(INDIRECT(ADDRESS(ROW()+(0), COLUMN()+(-2), 1))*INDIRECT(ADDRESS(ROW()+(0), COLUMN()+(-1), 1)), 2)</f>
        <v>19449.5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2.273</v>
      </c>
      <c r="F19" s="14">
        <v>6212.96</v>
      </c>
      <c r="G19" s="14">
        <f ca="1">ROUND(INDIRECT(ADDRESS(ROW()+(0), COLUMN()+(-2), 1))*INDIRECT(ADDRESS(ROW()+(0), COLUMN()+(-1), 1)), 2)</f>
        <v>14122.1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33571.6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5.13605e+006</v>
      </c>
      <c r="G22" s="14">
        <f ca="1">ROUND(INDIRECT(ADDRESS(ROW()+(0), COLUMN()+(-2), 1))*INDIRECT(ADDRESS(ROW()+(0), COLUMN()+(-1), 1))/100, 2)</f>
        <v>102721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5.23877e+006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