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<sst xmlns="http://schemas.openxmlformats.org/spreadsheetml/2006/main" count="47" uniqueCount="47">
  <si>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</si>
  <si>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</si>
  <si>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</si>
  <si>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</si>
  <si>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VAI1-070 DN "VAILLANT", potencia frigorífica nominal 7 kW, potencia frigorífica mínima/máxima: 2,4/8 kW, consumo eléctrico en refrigeración 2,1 kW, SEER 6,8 (clase A++), potencia calorífica nominal 8 kW, potencia calorífica mínima/máxima: 2,2/9 kW, consumo eléctrico en calefacción 2,25 kW, SCOP 4 (clase A+), formado por una unidad interior de techo con distribución por ducto rectangular de baja silueta VAI1-070 DNI, presión sonora mínima/máxima: 36/40 dBA, dimensiones 220x1300x450 mm, peso 31 kg, mando a distancia, y una unidad exterior VAI1-070 KDNO, con compresor tipo Inverter DC, presión disponible ajustable, presión sonora 52 dBA, dimensiones 698x892x340 mm, peso 53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caja para empotrar sistema de control, modelo VAIKD-EB, contacto, modelo VAI1KD-S4.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</si>
  <si>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</si>
  <si>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</si>
  <si>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</si>
  <si>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</si>
  <si>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</si>
  <si>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</si>
  <si>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</si>
  <si>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mt42vai260bh</t>
  </si>
  <si>
    <t xml:space="preserve">Ud</t>
  </si>
  <si>
    <t xml:space="preserve">Equipo de aire acondicionado, sistema aire-aire split 1x1, para gas R-32, bomba de calor, alimentación monofásica (230V/50Hz), modelo climaVAIR plus VAI1-070 DN "VAILLANT", potencia frigorífica nominal 7 kW, potencia frigorífica mínima/máxima: 2,4/8 kW, consumo eléctrico en refrigeración 2,1 kW, SEER 6,8 (clase A++), potencia calorífica nominal 8 kW, potencia calorífica mínima/máxima: 2,2/9 kW, consumo eléctrico en calefacción 2,25 kW, SCOP 4 (clase A+), formado por una unidad interior de techo con distribución por ducto rectangular de baja silueta VAI1-070 DNI, presión sonora mínima/máxima: 36/40 dBA, dimensiones 220x1300x450 mm, peso 31 kg, mando a distancia, y una unidad exterior VAI1-070 KDNO, con compresor tipo Inverter DC, presión disponible ajustable, presión sonora 52 dBA, dimensiones 698x892x340 mm, peso 53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</si>
  <si>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mt42vai022a</t>
  </si>
  <si>
    <t xml:space="preserve">Ud</t>
  </si>
  <si>
    <t xml:space="preserve">Caja para empotrar sistema de control, modelo VAIKD-EB "VAILLANT", para unidad interior de aire acondicionado.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</si>
  <si>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</si>
  <si>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</si>
  <si>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</si>
  <si>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</si>
  <si>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</si>
  <si>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</si>
  <si>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</si>
  <si>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</si>
  <si>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</si>
  <si>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</si>
  <si>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</si>
  <si>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</si>
  <si>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</si>
  <si>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</si>
  <si>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</si>
  <si>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</si>
  <si>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</si>
  <si>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</si>
  <si>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</si>
  <si>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</si>
  <si>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</si>
  <si>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</si>
  <si>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</si>
  <si>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</si>
  <si>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</si>
  <si>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</si>
  <si>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</si>
  <si>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$ 975.111,23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</si>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</sst>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3.2625e+006</v>
      </c>
      <c r="G10" s="12">
        <f ca="1">ROUND(INDIRECT(ADDRESS(ROW()+(0), COLUMN()+(-2), 1))*INDIRECT(ADDRESS(ROW()+(0), COLUMN()+(-1), 1)), 2)</f>
        <v>3.2625e+006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18328.6</v>
      </c>
      <c r="G11" s="12">
        <f ca="1">ROUND(INDIRECT(ADDRESS(ROW()+(0), COLUMN()+(-2), 1))*INDIRECT(ADDRESS(ROW()+(0), COLUMN()+(-1), 1)), 2)</f>
        <v>18328.6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42766.8</v>
      </c>
      <c r="G12" s="12">
        <f ca="1">ROUND(INDIRECT(ADDRESS(ROW()+(0), COLUMN()+(-2), 1))*INDIRECT(ADDRESS(ROW()+(0), COLUMN()+(-1), 1)), 2)</f>
        <v>42766.8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977.53</v>
      </c>
      <c r="G13" s="12">
        <f ca="1">ROUND(INDIRECT(ADDRESS(ROW()+(0), COLUMN()+(-2), 1))*INDIRECT(ADDRESS(ROW()+(0), COLUMN()+(-1), 1)), 2)</f>
        <v>2932.59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1394.1</v>
      </c>
      <c r="G14" s="12">
        <f ca="1">ROUND(INDIRECT(ADDRESS(ROW()+(0), COLUMN()+(-2), 1))*INDIRECT(ADDRESS(ROW()+(0), COLUMN()+(-1), 1)), 2)</f>
        <v>4182.3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26882</v>
      </c>
      <c r="G15" s="12">
        <f ca="1">ROUND(INDIRECT(ADDRESS(ROW()+(0), COLUMN()+(-2), 1))*INDIRECT(ADDRESS(ROW()+(0), COLUMN()+(-1), 1)), 2)</f>
        <v>26882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23094.1</v>
      </c>
      <c r="G16" s="14">
        <f ca="1">ROUND(INDIRECT(ADDRESS(ROW()+(0), COLUMN()+(-2), 1))*INDIRECT(ADDRESS(ROW()+(0), COLUMN()+(-1), 1)), 2)</f>
        <v>23094.1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3.38068e+006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2.273</v>
      </c>
      <c r="F19" s="12">
        <v>8556.75</v>
      </c>
      <c r="G19" s="12">
        <f ca="1">ROUND(INDIRECT(ADDRESS(ROW()+(0), COLUMN()+(-2), 1))*INDIRECT(ADDRESS(ROW()+(0), COLUMN()+(-1), 1)), 2)</f>
        <v>19449.5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2.273</v>
      </c>
      <c r="F20" s="14">
        <v>6212.96</v>
      </c>
      <c r="G20" s="14">
        <f ca="1">ROUND(INDIRECT(ADDRESS(ROW()+(0), COLUMN()+(-2), 1))*INDIRECT(ADDRESS(ROW()+(0), COLUMN()+(-1), 1)), 2)</f>
        <v>14122.1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33571.6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3.41426e+006</v>
      </c>
      <c r="G23" s="14">
        <f ca="1">ROUND(INDIRECT(ADDRESS(ROW()+(0), COLUMN()+(-2), 1))*INDIRECT(ADDRESS(ROW()+(0), COLUMN()+(-1), 1))/100, 2)</f>
        <v>68285.1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3.48254e+006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