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<sst xmlns="http://schemas.openxmlformats.org/spreadsheetml/2006/main" count="38" uniqueCount="38">
  <si>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</si>
  <si>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ICN021</t>
  </si>
  <si>
    <t xml:space="preserve">Ud</t>
  </si>
  <si>
    <t xml:space="preserve">Equipo de aire acondicionado con unidades interiores de pared, sistema aire-aire multi-split.</t>
  </si>
  <si>
    <r>
      <rPr>
        <sz val="8.25"/>
        <color rgb="FF000000"/>
        <rFont val="Arial"/>
        <family val="2"/>
      </rPr>
      <t xml:space="preserve">Equipo de aire acondicionado, sistema aire-aire multi-split 4x1, para gas R-32, bomba de calor, alimentación monofásica (230V/50Hz), modelo climaVAIR plus VAM8-113W408 "VAILLANT", potencia frigorífica nominal 8 kW, consumo eléctrico en refrigeración 2,3 kW, SEER 6,1 (clase A++), potencia calorífica nominal 9,5 kW, consumo eléctrico en calefacción 2,65 kW, SCOP 4 (clase A+), formado por tres unidades interiores de pared VAI8-025 WMNI, con las siguientes características cada una de ellas: presión sonora mínima/máxima: 28/39 dBA, una unidad interior VAI8-035 WMNI, presión sonora mínima/máxima: 31/42 dBA, filtro purificador del aire y pantalla LCD retroiluminada, mandos a distancia inalámbricos, y una unidad exterior VAI8-080 W4NO, con compresor tipo Inverter DC, diámetro de conexión de la tubería de gas 3/8", diámetro de conexión de la tubería de líquido 1/4", con amortiguadores de muelles, soportes y fijaciones de las unidades interior y exterior, tubería de desagüe con sifón, conexión frigorífica entre unidades, conexión eléctrica entre unidades, sujeción y protección mecánica de los tendidos de líneas con ocultación bajo canaleta registrable en zonas vistas. Filtros de aire de catequina, módulo con comunicación vía Wi-Fi para control desde smartphone o tablet. Incluso elementos antivibratorios de suelo para apoyo de la unidad exterior.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</si>
  <si>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</si>
  <si>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</si>
  <si>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</si>
  <si>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</si>
  <si>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</si>
  <si>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</si>
  <si>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</si>
  <si>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mt42vai319a</t>
  </si>
  <si>
    <t xml:space="preserve">Ud</t>
  </si>
  <si>
    <t xml:space="preserve">Equipo de aire acondicionado, sistema aire-aire multi-split 4x1, para gas R-32, bomba de calor, alimentación monofásica (230V/50Hz), modelo climaVAIR plus VAM8-113W408 "VAILLANT", potencia frigorífica nominal 8 kW, consumo eléctrico en refrigeración 2,3 kW, SEER 6,1 (clase A++), potencia calorífica nominal 9,5 kW, consumo eléctrico en calefacción 2,65 kW, SCOP 4 (clase A+), formado por tres unidades interiores de pared VAI8-025 WMNI, con las siguientes características cada una de ellas: presión sonora mínima/máxima: 28/39 dBA, una unidad interior VAI8-035 WMNI, presión sonora mínima/máxima: 31/42 dBA, filtro purificador del aire y pantalla LCD retroiluminada, mandos a distancia inalámbricos, y una unidad exterior VAI8-080 W4NO, con compresor tipo Inverter DC, diámetro de conexión de la tubería de gas 3/8", diámetro de conexión de la tubería de líquido 1/4", con amortiguadores de muelles, soportes y fijaciones de las unidades interior y exterior, tubería de desagüe con sifón, conexión frigorífica entre unidades, conexión eléctrica entre unidades, sujeción y protección mecánica de los tendidos de líneas con ocultación bajo canaleta registrable en zonas vistas.</t>
  </si>
  <si>
    <t xml:space="preserve">mt42vai214a</t>
  </si>
  <si>
    <t xml:space="preserve">Ud</t>
  </si>
  <si>
    <t xml:space="preserve">Filtro de aire de catequina, "VAILLANT", para unidad interior de aire acondicionado de pared.</t>
  </si>
  <si>
    <t xml:space="preserve">mt42vai800a</t>
  </si>
  <si>
    <t xml:space="preserve">Ud</t>
  </si>
  <si>
    <t xml:space="preserve">Módulo con comunicación vía Wi-Fi para control desde smartphone o tablet "VAILLANT".</t>
  </si>
  <si>
    <t xml:space="preserve">mt42www080</t>
  </si>
  <si>
    <t xml:space="preserve">Ud</t>
  </si>
  <si>
    <t xml:space="preserve">Kit de amortiguadores antivibración de suelo, formado por cuatro amortiguadores de caucho, con sus tornillos,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</si>
  <si>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</si>
  <si>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</si>
  <si>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</si>
  <si>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</si>
  <si>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Maestro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</si>
  <si>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</si>
  <si>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</si>
  <si>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</si>
  <si>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</si>
  <si>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</si>
  <si>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</si>
  <si>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</si>
  <si>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$ 1.338.922,56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</si>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</sst>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7.66" customWidth="1"/>
    <col min="5" max="5" width="9.52" customWidth="1"/>
    <col min="6" max="6" width="15.13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18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71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4.10561e+006</v>
      </c>
      <c r="G10" s="12">
        <f ca="1">ROUND(INDIRECT(ADDRESS(ROW()+(0), COLUMN()+(-2), 1))*INDIRECT(ADDRESS(ROW()+(0), COLUMN()+(-1), 1)), 2)</f>
        <v>4.10561e+006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8</v>
      </c>
      <c r="F11" s="12">
        <v>30547.7</v>
      </c>
      <c r="G11" s="12">
        <f ca="1">ROUND(INDIRECT(ADDRESS(ROW()+(0), COLUMN()+(-2), 1))*INDIRECT(ADDRESS(ROW()+(0), COLUMN()+(-1), 1)), 2)</f>
        <v>244382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4</v>
      </c>
      <c r="F12" s="12">
        <v>61095.4</v>
      </c>
      <c r="G12" s="12">
        <f ca="1">ROUND(INDIRECT(ADDRESS(ROW()+(0), COLUMN()+(-2), 1))*INDIRECT(ADDRESS(ROW()+(0), COLUMN()+(-1), 1)), 2)</f>
        <v>244382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9775.27</v>
      </c>
      <c r="G13" s="14">
        <f ca="1">ROUND(INDIRECT(ADDRESS(ROW()+(0), COLUMN()+(-2), 1))*INDIRECT(ADDRESS(ROW()+(0), COLUMN()+(-1), 1)), 2)</f>
        <v>9775.27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4.60415e+006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5.684</v>
      </c>
      <c r="F16" s="12">
        <v>8556.75</v>
      </c>
      <c r="G16" s="12">
        <f ca="1">ROUND(INDIRECT(ADDRESS(ROW()+(0), COLUMN()+(-2), 1))*INDIRECT(ADDRESS(ROW()+(0), COLUMN()+(-1), 1)), 2)</f>
        <v>48636.6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5.684</v>
      </c>
      <c r="F17" s="14">
        <v>6212.96</v>
      </c>
      <c r="G17" s="14">
        <f ca="1">ROUND(INDIRECT(ADDRESS(ROW()+(0), COLUMN()+(-2), 1))*INDIRECT(ADDRESS(ROW()+(0), COLUMN()+(-1), 1)), 2)</f>
        <v>35314.5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83951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4.6881e+006</v>
      </c>
      <c r="G20" s="14">
        <f ca="1">ROUND(INDIRECT(ADDRESS(ROW()+(0), COLUMN()+(-2), 1))*INDIRECT(ADDRESS(ROW()+(0), COLUMN()+(-1), 1))/100, 2)</f>
        <v>93762.1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4.78187e+006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