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<sst xmlns="http://schemas.openxmlformats.org/spreadsheetml/2006/main" count="53" uniqueCount="53">
  <si>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</si>
  <si>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</si>
  <si>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</si>
  <si>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</si>
  <si>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modelo auroFLOW plus VFK 135/3 VD "VAILLANT", para sistema de drenaje automático del líquido solar, formado por panel en posición vertical, de 2033x1233x80 mm, superficie útil 2,35 m², rendimiento óptico 0,814, coeficiente de pérdidas primario 2,645 W/m²K y coeficiente de pérdidas secundario 0,033 W/m²K², marco de aluminio anodizado color negro, absorbedor de aluminio y cobre con tratamiento selectivo y cubierta protectora con vidrio de seguridad de 3,2 mm de espesor,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</si>
  <si>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</si>
  <si>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</si>
  <si>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</si>
  <si>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</si>
  <si>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</si>
  <si>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</si>
  <si>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</si>
  <si>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mt38vai215a</t>
  </si>
  <si>
    <t xml:space="preserve">Ud</t>
  </si>
  <si>
    <t xml:space="preserve">Captador solar térmico plano, modelo auroFLOW plus VFK 135/3 VD "VAILLANT", para sistema de drenaje automático del líquido solar, formado por panel en posición vertical, de 2033x1233x80 mm, superficie útil 2,35 m², rendimiento óptico 0,814, coeficiente de pérdidas primario 2,645 W/m²K y coeficiente de pérdidas secundario 0,033 W/m²K², marco de aluminio anodizado color negro, absorbedor de aluminio y cobre con tratamiento selectivo y cubierta protectora con vidrio de seguridad de 3,2 mm de espesor.</t>
  </si>
  <si>
    <t xml:space="preserve">mt38vai555a</t>
  </si>
  <si>
    <t xml:space="preserve">Ud</t>
  </si>
  <si>
    <t xml:space="preserve">Estructura soporte de captador solar térmico de 2 paneles, sobre cubierta inclinada, "VAILLANT".</t>
  </si>
  <si>
    <t xml:space="preserve">mt38vai539c</t>
  </si>
  <si>
    <t xml:space="preserve">Ud</t>
  </si>
  <si>
    <t xml:space="preserve">Kit de fijación para soportes de captador solar térmico, para cubierta inclinada de teja mixta, "VAILLANT".</t>
  </si>
  <si>
    <t xml:space="preserve">mt38vai551a</t>
  </si>
  <si>
    <t xml:space="preserve">Ud</t>
  </si>
  <si>
    <t xml:space="preserve">Kit de conexiones hidráulicas de entrada y salida para batería de captadores solares térmicos, "VAILLANT", con sonda de temperatura.</t>
  </si>
  <si>
    <t xml:space="preserve">mt38vai552a</t>
  </si>
  <si>
    <t xml:space="preserve">Ud</t>
  </si>
  <si>
    <t xml:space="preserve">Kit de conexiones hidráulicas para unión de captadores solares térmicos, "VAILLANT".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</si>
  <si>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</si>
  <si>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</si>
  <si>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</si>
  <si>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</si>
  <si>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</si>
  <si>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</si>
  <si>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mt38vai538a</t>
  </si>
  <si>
    <t xml:space="preserve">Ud</t>
  </si>
  <si>
    <t xml:space="preserve">Bidón de 10 l de fluido anticongelante, "VAILLANT".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</si>
  <si>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</si>
  <si>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</si>
  <si>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</si>
  <si>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</si>
  <si>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</si>
  <si>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</si>
  <si>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</si>
  <si>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</si>
  <si>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</si>
  <si>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</si>
  <si>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</si>
  <si>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</si>
  <si>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</si>
  <si>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</si>
  <si>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</si>
  <si>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$ 2.234.214,01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</si>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</sst>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36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894016</v>
      </c>
      <c r="H10" s="12">
        <f ca="1">ROUND(INDIRECT(ADDRESS(ROW()+(0), COLUMN()+(-2), 1))*INDIRECT(ADDRESS(ROW()+(0), COLUMN()+(-1), 1)), 2)</f>
        <v>1.78803e+006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379108</v>
      </c>
      <c r="H11" s="12">
        <f ca="1">ROUND(INDIRECT(ADDRESS(ROW()+(0), COLUMN()+(-2), 1))*INDIRECT(ADDRESS(ROW()+(0), COLUMN()+(-1), 1)), 2)</f>
        <v>379108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124483</v>
      </c>
      <c r="H12" s="12">
        <f ca="1">ROUND(INDIRECT(ADDRESS(ROW()+(0), COLUMN()+(-2), 1))*INDIRECT(ADDRESS(ROW()+(0), COLUMN()+(-1), 1)), 2)</f>
        <v>248967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169750</v>
      </c>
      <c r="H13" s="12">
        <f ca="1">ROUND(INDIRECT(ADDRESS(ROW()+(0), COLUMN()+(-2), 1))*INDIRECT(ADDRESS(ROW()+(0), COLUMN()+(-1), 1)), 2)</f>
        <v>169750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50925</v>
      </c>
      <c r="H14" s="12">
        <f ca="1">ROUND(INDIRECT(ADDRESS(ROW()+(0), COLUMN()+(-2), 1))*INDIRECT(ADDRESS(ROW()+(0), COLUMN()+(-1), 1)), 2)</f>
        <v>50925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82328.7</v>
      </c>
      <c r="H15" s="12">
        <f ca="1">ROUND(INDIRECT(ADDRESS(ROW()+(0), COLUMN()+(-2), 1))*INDIRECT(ADDRESS(ROW()+(0), COLUMN()+(-1), 1)), 2)</f>
        <v>82328.7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43908.7</v>
      </c>
      <c r="H16" s="12">
        <f ca="1">ROUND(INDIRECT(ADDRESS(ROW()+(0), COLUMN()+(-2), 1))*INDIRECT(ADDRESS(ROW()+(0), COLUMN()+(-1), 1)), 2)</f>
        <v>43908.7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0.27</v>
      </c>
      <c r="G17" s="12">
        <v>67900</v>
      </c>
      <c r="H17" s="12">
        <f ca="1">ROUND(INDIRECT(ADDRESS(ROW()+(0), COLUMN()+(-2), 1))*INDIRECT(ADDRESS(ROW()+(0), COLUMN()+(-1), 1)), 2)</f>
        <v>18333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</v>
      </c>
      <c r="G18" s="14">
        <v>8404.75</v>
      </c>
      <c r="H18" s="14">
        <f ca="1">ROUND(INDIRECT(ADDRESS(ROW()+(0), COLUMN()+(-2), 1))*INDIRECT(ADDRESS(ROW()+(0), COLUMN()+(-1), 1)), 2)</f>
        <v>16809.5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2.79816e+006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5.684</v>
      </c>
      <c r="G21" s="12">
        <v>8556.75</v>
      </c>
      <c r="H21" s="12">
        <f ca="1">ROUND(INDIRECT(ADDRESS(ROW()+(0), COLUMN()+(-2), 1))*INDIRECT(ADDRESS(ROW()+(0), COLUMN()+(-1), 1)), 2)</f>
        <v>48636.6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5.684</v>
      </c>
      <c r="G22" s="14">
        <v>6212.96</v>
      </c>
      <c r="H22" s="14">
        <f ca="1">ROUND(INDIRECT(ADDRESS(ROW()+(0), COLUMN()+(-2), 1))*INDIRECT(ADDRESS(ROW()+(0), COLUMN()+(-1), 1)), 2)</f>
        <v>35314.5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83951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2.88211e+006</v>
      </c>
      <c r="H25" s="14">
        <f ca="1">ROUND(INDIRECT(ADDRESS(ROW()+(0), COLUMN()+(-2), 1))*INDIRECT(ADDRESS(ROW()+(0), COLUMN()+(-1), 1))/100, 2)</f>
        <v>57642.3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2.93976e+006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