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<sst xmlns="http://schemas.openxmlformats.org/spreadsheetml/2006/main" count="50" uniqueCount="50">
  <si>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</si>
  <si>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</si>
  <si>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</si>
  <si>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</si>
  <si>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1.250 MID-V "VAILLANT", para colocación sobre colocación integrada en techo,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S1 250/4 B, eficiencia energética clase B, de 250 l, 600 mm de diámetro, 1540 mm de altura, con bomba de circulación, centralita solar y ánodo de magnesio, tuberías y soportes para integración en techo, juego de tuberías flexibles para conexión de captador solar térmico a interacumulador de A.C.S., de 10 m de longitud, bomba de circulación solar, resistencia eléctrica de 2,4 kW, kit de llenado para sistema de drenaje automático, juego de racores acodados para la unión de las tuberías a el captador solar térmico, juego de racores rectos para la unión de las tuberías a el interacumulador de A.C.S., bidón de 10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</si>
  <si>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</si>
  <si>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</si>
  <si>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</si>
  <si>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</si>
  <si>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</si>
  <si>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</si>
  <si>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</si>
  <si>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mt38vai206wh</t>
  </si>
  <si>
    <t xml:space="preserve">Ud</t>
  </si>
  <si>
    <t xml:space="preserve">Captador solar térmico completo, partido, modelo auroSTEP plus 1.250 MID-V "VAILLANT", para colocación sobre colocación integrada en techo,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S1 250/4 B, eficiencia energética clase B, de 250 l, 600 mm de diámetro, 1540 mm de altura, con bomba de circulación, centralita solar y ánodo de magnesio, tuberías y soportes para integración en techo.</t>
  </si>
  <si>
    <t xml:space="preserve">mt38vai538a</t>
  </si>
  <si>
    <t xml:space="preserve">Ud</t>
  </si>
  <si>
    <t xml:space="preserve">Bidón de 10 l de fluido anticongelante, "VAILLANT".</t>
  </si>
  <si>
    <t xml:space="preserve">mt38vai542a</t>
  </si>
  <si>
    <t xml:space="preserve">Ud</t>
  </si>
  <si>
    <t xml:space="preserve">Resistencia eléctrica de 2,4 kW, "VAILLANT".</t>
  </si>
  <si>
    <t xml:space="preserve">mt38vai540a</t>
  </si>
  <si>
    <t xml:space="preserve">Ud</t>
  </si>
  <si>
    <t xml:space="preserve">Juego de tuberías flexibles para conexión de captador solar térmico a interacumulador de A.C.S., de 10 m de longitud, "VAILLANT".</t>
  </si>
  <si>
    <t xml:space="preserve">mt38vai541a</t>
  </si>
  <si>
    <t xml:space="preserve">Ud</t>
  </si>
  <si>
    <t xml:space="preserve">Bomba de circulación solar, "VAILLANT".</t>
  </si>
  <si>
    <t xml:space="preserve">mt38vai543a</t>
  </si>
  <si>
    <t xml:space="preserve">Ud</t>
  </si>
  <si>
    <t xml:space="preserve">Kit de llenado para sistema de drenaje automático,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</si>
  <si>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</si>
  <si>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</si>
  <si>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</si>
  <si>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</si>
  <si>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</si>
  <si>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</si>
  <si>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</si>
  <si>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</si>
  <si>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</si>
  <si>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</si>
  <si>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Maestro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</si>
  <si>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</si>
  <si>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</si>
  <si>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</si>
  <si>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</si>
  <si>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</si>
  <si>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</si>
  <si>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</si>
  <si>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$ 4.249.927,23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</si>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</sst>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3.83069e+006</v>
      </c>
      <c r="G10" s="12">
        <f ca="1">ROUND(INDIRECT(ADDRESS(ROW()+(0), COLUMN()+(-2), 1))*INDIRECT(ADDRESS(ROW()+(0), COLUMN()+(-1), 1)), 2)</f>
        <v>3.83069e+006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67900</v>
      </c>
      <c r="G11" s="12">
        <f ca="1">ROUND(INDIRECT(ADDRESS(ROW()+(0), COLUMN()+(-2), 1))*INDIRECT(ADDRESS(ROW()+(0), COLUMN()+(-1), 1)), 2)</f>
        <v>203700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571491</v>
      </c>
      <c r="G12" s="12">
        <f ca="1">ROUND(INDIRECT(ADDRESS(ROW()+(0), COLUMN()+(-2), 1))*INDIRECT(ADDRESS(ROW()+(0), COLUMN()+(-1), 1)), 2)</f>
        <v>571491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345158</v>
      </c>
      <c r="G13" s="12">
        <f ca="1">ROUND(INDIRECT(ADDRESS(ROW()+(0), COLUMN()+(-2), 1))*INDIRECT(ADDRESS(ROW()+(0), COLUMN()+(-1), 1)), 2)</f>
        <v>345158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311208</v>
      </c>
      <c r="G14" s="12">
        <f ca="1">ROUND(INDIRECT(ADDRESS(ROW()+(0), COLUMN()+(-2), 1))*INDIRECT(ADDRESS(ROW()+(0), COLUMN()+(-1), 1)), 2)</f>
        <v>311208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101850</v>
      </c>
      <c r="G15" s="12">
        <f ca="1">ROUND(INDIRECT(ADDRESS(ROW()+(0), COLUMN()+(-2), 1))*INDIRECT(ADDRESS(ROW()+(0), COLUMN()+(-1), 1)), 2)</f>
        <v>101850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33950</v>
      </c>
      <c r="G16" s="12">
        <f ca="1">ROUND(INDIRECT(ADDRESS(ROW()+(0), COLUMN()+(-2), 1))*INDIRECT(ADDRESS(ROW()+(0), COLUMN()+(-1), 1)), 2)</f>
        <v>33950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3">
        <v>1</v>
      </c>
      <c r="F17" s="14">
        <v>33950</v>
      </c>
      <c r="G17" s="14">
        <f ca="1">ROUND(INDIRECT(ADDRESS(ROW()+(0), COLUMN()+(-2), 1))*INDIRECT(ADDRESS(ROW()+(0), COLUMN()+(-1), 1)), 2)</f>
        <v>33950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5.432e+006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3.41</v>
      </c>
      <c r="F20" s="12">
        <v>8556.75</v>
      </c>
      <c r="G20" s="12">
        <f ca="1">ROUND(INDIRECT(ADDRESS(ROW()+(0), COLUMN()+(-2), 1))*INDIRECT(ADDRESS(ROW()+(0), COLUMN()+(-1), 1)), 2)</f>
        <v>29178.5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3.41</v>
      </c>
      <c r="F21" s="14">
        <v>6212.96</v>
      </c>
      <c r="G21" s="14">
        <f ca="1">ROUND(INDIRECT(ADDRESS(ROW()+(0), COLUMN()+(-2), 1))*INDIRECT(ADDRESS(ROW()+(0), COLUMN()+(-1), 1)), 2)</f>
        <v>21186.2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50364.7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1)),INDIRECT(ADDRESS(ROW()+(-6), COLUMN()+(1), 1))), 2)</f>
        <v>5.48236e+006</v>
      </c>
      <c r="G24" s="14">
        <f ca="1">ROUND(INDIRECT(ADDRESS(ROW()+(0), COLUMN()+(-2), 1))*INDIRECT(ADDRESS(ROW()+(0), COLUMN()+(-1), 1))/100, 2)</f>
        <v>109647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1)),INDIRECT(ADDRESS(ROW()+(-7), COLUMN()+(0), 1))), 2)</f>
        <v>5.59201e+006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