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<sst xmlns="http://schemas.openxmlformats.org/spreadsheetml/2006/main" count="41" uniqueCount="41">
  <si>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</si>
  <si>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</si>
  <si>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</si>
  <si>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</si>
  <si>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modelo Aqua Pipe "UPONOR IBERIA", de 20 mm de diámetro exterior, PN=6 atm y 1,9 mm de espesor, sistema de unión Quick and Easy, suministrado en rollos; purgador automático de aire de latón y llave de paso de esfera, con maneta vista de acero inoxidable.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</si>
  <si>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</si>
  <si>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</si>
  <si>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</si>
  <si>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</si>
  <si>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</si>
  <si>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</si>
  <si>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</si>
  <si>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mt37tpu400j</t>
  </si>
  <si>
    <t xml:space="preserve">Ud</t>
  </si>
  <si>
    <t xml:space="preserve">Material auxiliar para montaje y sujeción a la obra de las tuberías de polietileno reticulado (PE-Xa), serie 5, modelo Aqua Pipe "UPONOR IBERIA", de 20 mm de diámetro exterior.</t>
  </si>
  <si>
    <t xml:space="preserve">mt37tpu010jd</t>
  </si>
  <si>
    <t xml:space="preserve">m</t>
  </si>
  <si>
    <t xml:space="preserve">Tubo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</si>
  <si>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</si>
  <si>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</si>
  <si>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</si>
  <si>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mt37avu020f</t>
  </si>
  <si>
    <t xml:space="preserve">Ud</t>
  </si>
  <si>
    <t xml:space="preserve">Válvula de esfera, de latón, de 20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</si>
  <si>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</si>
  <si>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</si>
  <si>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</si>
  <si>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</si>
  <si>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</si>
  <si>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</si>
  <si>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</si>
  <si>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</si>
  <si>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</si>
  <si>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</si>
  <si>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</si>
  <si>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</si>
  <si>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</si>
  <si>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</si>
  <si>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</si>
  <si>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$ 3.912,59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</si>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</sst>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112.37</v>
      </c>
      <c r="H10" s="12">
        <f ca="1">ROUND(INDIRECT(ADDRESS(ROW()+(0), COLUMN()+(-2), 1))*INDIRECT(ADDRESS(ROW()+(0), COLUMN()+(-1), 1)), 2)</f>
        <v>1348.44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2584.55</v>
      </c>
      <c r="H11" s="12">
        <f ca="1">ROUND(INDIRECT(ADDRESS(ROW()+(0), COLUMN()+(-2), 1))*INDIRECT(ADDRESS(ROW()+(0), COLUMN()+(-1), 1)), 2)</f>
        <v>31014.6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6050.35</v>
      </c>
      <c r="H12" s="12">
        <f ca="1">ROUND(INDIRECT(ADDRESS(ROW()+(0), COLUMN()+(-2), 1))*INDIRECT(ADDRESS(ROW()+(0), COLUMN()+(-1), 1)), 2)</f>
        <v>6050.35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18117.7</v>
      </c>
      <c r="H13" s="12">
        <f ca="1">ROUND(INDIRECT(ADDRESS(ROW()+(0), COLUMN()+(-2), 1))*INDIRECT(ADDRESS(ROW()+(0), COLUMN()+(-1), 1)), 2)</f>
        <v>18117.7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8754.59</v>
      </c>
      <c r="H14" s="14">
        <f ca="1">ROUND(INDIRECT(ADDRESS(ROW()+(0), COLUMN()+(-2), 1))*INDIRECT(ADDRESS(ROW()+(0), COLUMN()+(-1), 1)), 2)</f>
        <v>8754.59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65285.7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0.774</v>
      </c>
      <c r="G17" s="12">
        <v>8556.75</v>
      </c>
      <c r="H17" s="12">
        <f ca="1">ROUND(INDIRECT(ADDRESS(ROW()+(0), COLUMN()+(-2), 1))*INDIRECT(ADDRESS(ROW()+(0), COLUMN()+(-1), 1)), 2)</f>
        <v>6622.92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0.774</v>
      </c>
      <c r="G18" s="14">
        <v>6212.96</v>
      </c>
      <c r="H18" s="14">
        <f ca="1">ROUND(INDIRECT(ADDRESS(ROW()+(0), COLUMN()+(-2), 1))*INDIRECT(ADDRESS(ROW()+(0), COLUMN()+(-1), 1)), 2)</f>
        <v>4808.83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11431.8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76717.4</v>
      </c>
      <c r="H21" s="14">
        <f ca="1">ROUND(INDIRECT(ADDRESS(ROW()+(0), COLUMN()+(-2), 1))*INDIRECT(ADDRESS(ROW()+(0), COLUMN()+(-1), 1))/100, 2)</f>
        <v>1534.35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78251.8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