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<sst xmlns="http://schemas.openxmlformats.org/spreadsheetml/2006/main" count="35" uniqueCount="35">
  <si>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</si>
  <si>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ICE103</t>
  </si>
  <si>
    <t xml:space="preserve">Ud</t>
  </si>
  <si>
    <t xml:space="preserve">Colector para calefacción y refrigeración por techo radiante.</t>
  </si>
  <si>
    <r>
      <rPr>
        <sz val="8.25"/>
        <color rgb="FF000000"/>
        <rFont val="Arial"/>
        <family val="2"/>
      </rPr>
      <t xml:space="preserve">Colector premontado de poliamida reforzada, modelo Vario M "UPONOR IBERIA", para 4 circuitos, compuesto de conexiones principales de 1", derivaciones de 3/4", termómetros, purgadores manuales, llave de llenado, llave de vaciado, caudalímetros, tapones terminales y soportes, válvulas de esfera para cierre del circuito del colector, modelo Vario, racores hembra de 20 mm x 3/4" eurocono, modelo Vario.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</si>
  <si>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</si>
  <si>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</si>
  <si>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</si>
  <si>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</si>
  <si>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</si>
  <si>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</si>
  <si>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</si>
  <si>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mt37alu009J</t>
  </si>
  <si>
    <t xml:space="preserve">Ud</t>
  </si>
  <si>
    <t xml:space="preserve">Colector premontado de poliamida reforzada, modelo Vario M "UPONOR IBERIA", para 4 circuitos, compuesto de conexiones principales de 1", derivaciones de 3/4", termómetros, purgadores manuales, llave de llenado, llave de vaciado, caudalímetros, tapones terminales y soportes.</t>
  </si>
  <si>
    <t xml:space="preserve">mt37alu005t</t>
  </si>
  <si>
    <t xml:space="preserve">Ud</t>
  </si>
  <si>
    <t xml:space="preserve">Racor hembra de 20 mm x 3/4" eurocono, modelo Vario "UPONOR IBERIA".</t>
  </si>
  <si>
    <t xml:space="preserve">mt37alu082d</t>
  </si>
  <si>
    <t xml:space="preserve">Ud</t>
  </si>
  <si>
    <t xml:space="preserve">Válvula de esfera para cierre del circuito del colector de 1" de diámetro, modelo Vario "UPONOR IBERIA".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</si>
  <si>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</si>
  <si>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</si>
  <si>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</si>
  <si>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</si>
  <si>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</si>
  <si>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</si>
  <si>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</si>
  <si>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</si>
  <si>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</si>
  <si>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</si>
  <si>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</si>
  <si>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</si>
  <si>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$ 21.850,26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</si>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</sst>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284635</v>
      </c>
      <c r="H10" s="12">
        <f ca="1">ROUND(INDIRECT(ADDRESS(ROW()+(0), COLUMN()+(-2), 1))*INDIRECT(ADDRESS(ROW()+(0), COLUMN()+(-1), 1)), 2)</f>
        <v>284635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7482.21</v>
      </c>
      <c r="H11" s="12">
        <f ca="1">ROUND(INDIRECT(ADDRESS(ROW()+(0), COLUMN()+(-2), 1))*INDIRECT(ADDRESS(ROW()+(0), COLUMN()+(-1), 1)), 2)</f>
        <v>59857.7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27342.5</v>
      </c>
      <c r="H12" s="14">
        <f ca="1">ROUND(INDIRECT(ADDRESS(ROW()+(0), COLUMN()+(-2), 1))*INDIRECT(ADDRESS(ROW()+(0), COLUMN()+(-1), 1)), 2)</f>
        <v>54685.1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399178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1.981</v>
      </c>
      <c r="G15" s="12">
        <v>8556.75</v>
      </c>
      <c r="H15" s="12">
        <f ca="1">ROUND(INDIRECT(ADDRESS(ROW()+(0), COLUMN()+(-2), 1))*INDIRECT(ADDRESS(ROW()+(0), COLUMN()+(-1), 1)), 2)</f>
        <v>16950.9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1.981</v>
      </c>
      <c r="G16" s="14">
        <v>6212.96</v>
      </c>
      <c r="H16" s="14">
        <f ca="1">ROUND(INDIRECT(ADDRESS(ROW()+(0), COLUMN()+(-2), 1))*INDIRECT(ADDRESS(ROW()+(0), COLUMN()+(-1), 1)), 2)</f>
        <v>12307.9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29258.8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428437</v>
      </c>
      <c r="H19" s="14">
        <f ca="1">ROUND(INDIRECT(ADDRESS(ROW()+(0), COLUMN()+(-2), 1))*INDIRECT(ADDRESS(ROW()+(0), COLUMN()+(-1), 1))/100, 2)</f>
        <v>8568.73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437005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