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<sst xmlns="http://schemas.openxmlformats.org/spreadsheetml/2006/main" count="41" uniqueCount="41">
  <si>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</si>
  <si>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ICE101</t>
  </si>
  <si>
    <t xml:space="preserve">Ud</t>
  </si>
  <si>
    <t xml:space="preserve">Colector para calefacción por suelo radiante, para industria y sector terciario.</t>
  </si>
  <si>
    <r>
      <rPr>
        <sz val="8.25"/>
        <color rgb="FF000000"/>
        <rFont val="Arial"/>
        <family val="2"/>
      </rPr>
      <t xml:space="preserve">Colector modular, de poliamida, de 1 1/2" de diámetro, modelo Magna "UPONOR IBERIA", para 4 circuitos, conjunto de accesorios para formación de colector modular, modelo Magna K1, racores hembra de 20 mm x 3/4" eurocono, modelo Vario, curvatubos de plástico, modelo Multi, conjunto de dos válvulas de esfera para cierre del circuito del colector de 1 1/2" de diámetro, modelo Magna.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</si>
  <si>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</si>
  <si>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</si>
  <si>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</si>
  <si>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</si>
  <si>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</si>
  <si>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</si>
  <si>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</si>
  <si>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mt37alu121d</t>
  </si>
  <si>
    <t xml:space="preserve">Ud</t>
  </si>
  <si>
    <t xml:space="preserve">Conjunto de accesorios para formación de colector modular, modelo Magna K1 de 1 1/2" de diámetro, "UPONOR IBERIA", formado por dos soportes largos de pared, dos soportes cortos de pared, dos llaves de llenado de latón, dos termómetros, un manómetro, dos tapones terminales y material de montaje, "UPONOR IBERIA".</t>
  </si>
  <si>
    <t xml:space="preserve">mt37alu125da</t>
  </si>
  <si>
    <t xml:space="preserve">Ud</t>
  </si>
  <si>
    <t xml:space="preserve">Colector modular, de poliamida, de 1 1/2" de diámetro, modelo Magna "UPONOR IBERIA", para 4 circuitos.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</si>
  <si>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</si>
  <si>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</si>
  <si>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</si>
  <si>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mt37alu085d</t>
  </si>
  <si>
    <t xml:space="preserve">Ud</t>
  </si>
  <si>
    <t xml:space="preserve">Conjunto de dos válvulas de esfera para cierre del circuito del colector de 1 1/2" de diámetro, modelo Magna "UPONOR IBERIA".</t>
  </si>
  <si>
    <t xml:space="preserve">mt37alu016g</t>
  </si>
  <si>
    <t xml:space="preserve">Ud</t>
  </si>
  <si>
    <t xml:space="preserve">Curvatubos de plástico, modelo Multi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</si>
  <si>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</si>
  <si>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</si>
  <si>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</si>
  <si>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</si>
  <si>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</si>
  <si>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</si>
  <si>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</si>
  <si>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</si>
  <si>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</si>
  <si>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</si>
  <si>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</si>
  <si>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</si>
  <si>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$ 40.501,74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</si>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</sst>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176191</v>
      </c>
      <c r="H10" s="12">
        <f ca="1">ROUND(INDIRECT(ADDRESS(ROW()+(0), COLUMN()+(-2), 1))*INDIRECT(ADDRESS(ROW()+(0), COLUMN()+(-1), 1)), 2)</f>
        <v>176191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355246</v>
      </c>
      <c r="H11" s="12">
        <f ca="1">ROUND(INDIRECT(ADDRESS(ROW()+(0), COLUMN()+(-2), 1))*INDIRECT(ADDRESS(ROW()+(0), COLUMN()+(-1), 1)), 2)</f>
        <v>355246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7482.21</v>
      </c>
      <c r="H12" s="12">
        <f ca="1">ROUND(INDIRECT(ADDRESS(ROW()+(0), COLUMN()+(-2), 1))*INDIRECT(ADDRESS(ROW()+(0), COLUMN()+(-1), 1)), 2)</f>
        <v>59857.7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158108</v>
      </c>
      <c r="H13" s="12">
        <f ca="1">ROUND(INDIRECT(ADDRESS(ROW()+(0), COLUMN()+(-2), 1))*INDIRECT(ADDRESS(ROW()+(0), COLUMN()+(-1), 1)), 2)</f>
        <v>158108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</v>
      </c>
      <c r="G14" s="14">
        <v>1936.24</v>
      </c>
      <c r="H14" s="14">
        <f ca="1">ROUND(INDIRECT(ADDRESS(ROW()+(0), COLUMN()+(-2), 1))*INDIRECT(ADDRESS(ROW()+(0), COLUMN()+(-1), 1)), 2)</f>
        <v>15489.9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764893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1.981</v>
      </c>
      <c r="G17" s="12">
        <v>8556.75</v>
      </c>
      <c r="H17" s="12">
        <f ca="1">ROUND(INDIRECT(ADDRESS(ROW()+(0), COLUMN()+(-2), 1))*INDIRECT(ADDRESS(ROW()+(0), COLUMN()+(-1), 1)), 2)</f>
        <v>16950.9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1.981</v>
      </c>
      <c r="G18" s="14">
        <v>6212.96</v>
      </c>
      <c r="H18" s="14">
        <f ca="1">ROUND(INDIRECT(ADDRESS(ROW()+(0), COLUMN()+(-2), 1))*INDIRECT(ADDRESS(ROW()+(0), COLUMN()+(-1), 1)), 2)</f>
        <v>12307.9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29258.8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794152</v>
      </c>
      <c r="H21" s="14">
        <f ca="1">ROUND(INDIRECT(ADDRESS(ROW()+(0), COLUMN()+(-2), 1))*INDIRECT(ADDRESS(ROW()+(0), COLUMN()+(-1), 1))/100, 2)</f>
        <v>15883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810035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