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<sst xmlns="http://schemas.openxmlformats.org/spreadsheetml/2006/main" count="47" uniqueCount="47">
  <si>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</si>
  <si>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</si>
  <si>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</si>
  <si>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</si>
  <si>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Renovis de calefacción y refrigeración por techo radiante, "UPONOR IBERIA", compuesto por paneles radiantes de yeso laminado, con circuitos integrados de tubo de polietileno reticulado (PE-Xa) con barrera de oxígeno, de 9,9 mm de diámetro y 1,1 mm de espesor, de 800x625x15 mm, modelo Renovis Extra y tubería de distribución formada por tubo de polietileno reticulado (PE-Xa), de 5 capas según el método UAX, con barrera de oxígeno (EVOH) y capa de protección de polietileno (PE) modificado, de 20 mm de diámetro exterior y 2 mm de espesor, modelo Comfort Pipe PLUS.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</si>
  <si>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</si>
  <si>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</si>
  <si>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</si>
  <si>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</si>
  <si>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</si>
  <si>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</si>
  <si>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</si>
  <si>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</si>
  <si>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</si>
  <si>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lámina de acero galvanizado, de ancho 60 mm.</t>
  </si>
  <si>
    <t xml:space="preserve">mt38etu200h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</si>
  <si>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</si>
  <si>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modelo Renovis Extra "UPONOR IBERIA", para sistema Renovis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</si>
  <si>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</si>
  <si>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</si>
  <si>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</si>
  <si>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</si>
  <si>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</si>
  <si>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</si>
  <si>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</si>
  <si>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</si>
  <si>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</si>
  <si>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mt38etu108b</t>
  </si>
  <si>
    <t xml:space="preserve">Ud</t>
  </si>
  <si>
    <t xml:space="preserve">Te de latón, de 20x9,9x20 mm, "UPONOR IBERIA", sistema de unión Quick and Easy, incluso anillos.</t>
  </si>
  <si>
    <t xml:space="preserve">mt37tpu012z</t>
  </si>
  <si>
    <t xml:space="preserve">m</t>
  </si>
  <si>
    <t xml:space="preserve">Tubo de polietileno reticulado (PE-Xa), de 5 capas según el método UAX, con barrera de oxígeno (EVOH) y capa de protección de polietileno (PE) modificado, de 20 mm de diámetro exterior y 2 mm de espesor, modelo Comfort Pipe PLUS "UPONOR IBERIA",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</si>
  <si>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</si>
  <si>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</si>
  <si>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</si>
  <si>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</si>
  <si>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</si>
  <si>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</si>
  <si>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</si>
  <si>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</si>
  <si>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</si>
  <si>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</si>
  <si>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</si>
  <si>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</si>
  <si>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$ 49.555,67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</si>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</sst>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577.45</v>
      </c>
      <c r="H10" s="12">
        <f ca="1">ROUND(INDIRECT(ADDRESS(ROW()+(0), COLUMN()+(-2), 1))*INDIRECT(ADDRESS(ROW()+(0), COLUMN()+(-1), 1)), 2)</f>
        <v>1847.84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226571</v>
      </c>
      <c r="H11" s="12">
        <f ca="1">ROUND(INDIRECT(ADDRESS(ROW()+(0), COLUMN()+(-2), 1))*INDIRECT(ADDRESS(ROW()+(0), COLUMN()+(-1), 1)), 2)</f>
        <v>226571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49.16</v>
      </c>
      <c r="H12" s="12">
        <f ca="1">ROUND(INDIRECT(ADDRESS(ROW()+(0), COLUMN()+(-2), 1))*INDIRECT(ADDRESS(ROW()+(0), COLUMN()+(-1), 1)), 2)</f>
        <v>737.4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27915.4</v>
      </c>
      <c r="H13" s="12">
        <f ca="1">ROUND(INDIRECT(ADDRESS(ROW()+(0), COLUMN()+(-2), 1))*INDIRECT(ADDRESS(ROW()+(0), COLUMN()+(-1), 1)), 2)</f>
        <v>12561.9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33377.1</v>
      </c>
      <c r="H14" s="12">
        <f ca="1">ROUND(INDIRECT(ADDRESS(ROW()+(0), COLUMN()+(-2), 1))*INDIRECT(ADDRESS(ROW()+(0), COLUMN()+(-1), 1)), 2)</f>
        <v>23364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16782.6</v>
      </c>
      <c r="H15" s="12">
        <f ca="1">ROUND(INDIRECT(ADDRESS(ROW()+(0), COLUMN()+(-2), 1))*INDIRECT(ADDRESS(ROW()+(0), COLUMN()+(-1), 1)), 2)</f>
        <v>16782.6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2607.01</v>
      </c>
      <c r="H16" s="14">
        <f ca="1">ROUND(INDIRECT(ADDRESS(ROW()+(0), COLUMN()+(-2), 1))*INDIRECT(ADDRESS(ROW()+(0), COLUMN()+(-1), 1)), 2)</f>
        <v>260.7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282125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0.248</v>
      </c>
      <c r="G19" s="12">
        <v>8556.75</v>
      </c>
      <c r="H19" s="12">
        <f ca="1">ROUND(INDIRECT(ADDRESS(ROW()+(0), COLUMN()+(-2), 1))*INDIRECT(ADDRESS(ROW()+(0), COLUMN()+(-1), 1)), 2)</f>
        <v>2122.07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0.248</v>
      </c>
      <c r="G20" s="14">
        <v>6212.96</v>
      </c>
      <c r="H20" s="14">
        <f ca="1">ROUND(INDIRECT(ADDRESS(ROW()+(0), COLUMN()+(-2), 1))*INDIRECT(ADDRESS(ROW()+(0), COLUMN()+(-1), 1)), 2)</f>
        <v>1540.81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3662.88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285788</v>
      </c>
      <c r="H23" s="14">
        <f ca="1">ROUND(INDIRECT(ADDRESS(ROW()+(0), COLUMN()+(-2), 1))*INDIRECT(ADDRESS(ROW()+(0), COLUMN()+(-1), 1))/100, 2)</f>
        <v>5715.76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291504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