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<sst xmlns="http://schemas.openxmlformats.org/spreadsheetml/2006/main" count="32" uniqueCount="32">
  <si>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</si>
  <si>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ICE155</t>
  </si>
  <si>
    <t xml:space="preserve">Ud</t>
  </si>
  <si>
    <t xml:space="preserve">Equipo de regulación y control de zona.</t>
  </si>
  <si>
    <r>
      <rPr>
        <sz val="8.25"/>
        <color rgb="FF000000"/>
        <rFont val="Arial"/>
        <family val="2"/>
      </rPr>
      <t xml:space="preserve">Sistema para control de la temperatura del agua de impulsión por accionamiento de la válvula motorizada de 3 vías, control de la caldera, de la producción de A.C.S. y de la bomba de circulación y programación semanal con 9 horarios preconfigurados y 4 horarios de libre programación, en instalaciones de calefacción, modelo Smatrix Move H X-157 Wired "UPONOR IBERIA", formado por centralita de control, sonda de temperatura de impulsión y sonda de temperatura exterior, y válvula de asiento de 2 vías, de 1" de diámetro. Totalmente montado, conexionado y probado.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</si>
  <si>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</si>
  <si>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</si>
  <si>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</si>
  <si>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</si>
  <si>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</si>
  <si>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</si>
  <si>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</si>
  <si>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mt38esu083b</t>
  </si>
  <si>
    <t xml:space="preserve">Ud</t>
  </si>
  <si>
    <t xml:space="preserve">Válvula de asiento de 2 vías, de 1" de diámetro.</t>
  </si>
  <si>
    <t xml:space="preserve">mt38esu058d</t>
  </si>
  <si>
    <t xml:space="preserve">Ud</t>
  </si>
  <si>
    <t xml:space="preserve">Sistema para control de la temperatura del agua de impulsión por accionamiento de la válvula motorizada de 3 vías, control de la caldera, de la producción de A.C.S. y de la bomba de circulación y programación semanal con 9 horarios preconfigurados y 4 horarios de libre programación, en instalaciones de calefacción, modelo Smatrix Move H X-157 Wired "UPONOR IBERIA", formado por centralita de control, sonda de temperatura de impulsión y sonda de temperatura exterior.</t>
  </si>
  <si>
    <t xml:space="preserve">Subtotal materiales:</t>
  </si>
  <si>
    <t xml:space="preserve">Mano de obra</t>
  </si>
  <si>
    <t xml:space="preserve">mo004</t>
  </si>
  <si>
    <t xml:space="preserve">h</t>
  </si>
  <si>
    <t xml:space="preserve">Maestro 1ª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</si>
  <si>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</si>
  <si>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</si>
  <si>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</si>
  <si>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</si>
  <si>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</si>
  <si>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</si>
  <si>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</si>
  <si>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$ 31.941,75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</si>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</sst>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02" customWidth="1"/>
    <col min="4" max="4" width="6.63" customWidth="1"/>
    <col min="5" max="5" width="70.89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145197</v>
      </c>
      <c r="H10" s="12">
        <f ca="1">ROUND(INDIRECT(ADDRESS(ROW()+(0), COLUMN()+(-2), 1))*INDIRECT(ADDRESS(ROW()+(0), COLUMN()+(-1), 1)), 2)</f>
        <v>145197</v>
      </c>
    </row>
    <row r="11" spans="1:8" ht="66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468311</v>
      </c>
      <c r="H11" s="14">
        <f ca="1">ROUND(INDIRECT(ADDRESS(ROW()+(0), COLUMN()+(-2), 1))*INDIRECT(ADDRESS(ROW()+(0), COLUMN()+(-1), 1)), 2)</f>
        <v>468311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613508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0.867</v>
      </c>
      <c r="G14" s="12">
        <v>8553.61</v>
      </c>
      <c r="H14" s="12">
        <f ca="1">ROUND(INDIRECT(ADDRESS(ROW()+(0), COLUMN()+(-2), 1))*INDIRECT(ADDRESS(ROW()+(0), COLUMN()+(-1), 1)), 2)</f>
        <v>7415.98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0.867</v>
      </c>
      <c r="G15" s="14">
        <v>6210.68</v>
      </c>
      <c r="H15" s="14">
        <f ca="1">ROUND(INDIRECT(ADDRESS(ROW()+(0), COLUMN()+(-2), 1))*INDIRECT(ADDRESS(ROW()+(0), COLUMN()+(-1), 1)), 2)</f>
        <v>5384.66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12800.6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626309</v>
      </c>
      <c r="H18" s="14">
        <f ca="1">ROUND(INDIRECT(ADDRESS(ROW()+(0), COLUMN()+(-2), 1))*INDIRECT(ADDRESS(ROW()+(0), COLUMN()+(-1), 1))/100, 2)</f>
        <v>12526.2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638835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