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<sst xmlns="http://schemas.openxmlformats.org/spreadsheetml/2006/main" count="82" uniqueCount="82">
  <si>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</si>
  <si>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</si>
  <si>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</si>
  <si>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</si>
  <si>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mesetas,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hormigón armado, realizada con hormigón H20 (20) 20/6, no expuesto a ciclos hielo-deshielo, exposición a sulfatos despreciable, sin requerimiento de permeabilidad, no expuesto a ambientes salinos, docilidad blanda, preparado en obra, con cemento grado normal, y acero A63-42H, con una cuantía aproximada de 50 kg/m³, hormigonada sobre base de emplantillado de hormigón, en el fondo de la excavación previamente realizada. ESTRUCTURA metálica de perfiles de acero S 275 JR laminado en caliente, formada por dos soportes intermedios con perfiles HEB, viga zanca con perfiles IPE y viga ménsula para soporte de la viga de meseta con perfiles HEB. PELDAÑEADO Y MESETA de lámina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armado del acero en el lugar definitivo de su colocación en obra, pero no incluye la excavación de la fundación ni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</si>
  <si>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</si>
  <si>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</si>
  <si>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</si>
  <si>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</si>
  <si>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</si>
  <si>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</si>
  <si>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</si>
  <si>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mt10hmf090aaeg</t>
  </si>
  <si>
    <t xml:space="preserve">m³</t>
  </si>
  <si>
    <t xml:space="preserve">Hormigón simple H10 (20) 20/6, no expuesto a ciclos hielo-deshielo, exposición a sulfatos despreciable, sin requerimiento de permeabilidad, docilidad blanda, con cemento grado normal, preparado en central, según NCh 170.Of85 y ACI 318-08.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</si>
  <si>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</si>
  <si>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</si>
  <si>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</si>
  <si>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</si>
  <si>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</si>
  <si>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</si>
  <si>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</si>
  <si>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</si>
  <si>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</si>
  <si>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</si>
  <si>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</si>
  <si>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</si>
  <si>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</si>
  <si>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</si>
  <si>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</si>
  <si>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</si>
  <si>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</si>
  <si>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</si>
  <si>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</si>
  <si>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</si>
  <si>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meseta con perfiles HEB; peldañeado y meseta de lámina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</si>
  <si>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</si>
  <si>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</si>
  <si>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</si>
  <si>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</si>
  <si>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</si>
  <si>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</si>
  <si>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</si>
  <si>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</si>
  <si>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</si>
  <si>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</si>
  <si>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</si>
  <si>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</si>
  <si>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</si>
  <si>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</si>
  <si>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</si>
  <si>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</si>
  <si>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</si>
  <si>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</si>
  <si>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</si>
  <si>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</si>
  <si>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</si>
  <si>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</si>
  <si>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</si>
  <si>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</si>
  <si>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</si>
  <si>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</si>
  <si>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</si>
  <si>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</si>
  <si>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</si>
  <si>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</si>
  <si>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</si>
  <si>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</si>
  <si>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</si>
  <si>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</si>
  <si>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mo047</t>
  </si>
  <si>
    <t xml:space="preserve">h</t>
  </si>
  <si>
    <t xml:space="preserve">Maestro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</si>
  <si>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</si>
  <si>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</si>
  <si>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</si>
  <si>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</si>
  <si>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</si>
  <si>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</si>
  <si>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</si>
  <si>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$ 2.204.084,15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</si>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</sst>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7.65" customWidth="1"/>
    <col min="5" max="5" width="61.54" customWidth="1"/>
    <col min="6" max="6" width="12.58" customWidth="1"/>
    <col min="7" max="7" width="15.13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54078.6</v>
      </c>
      <c r="H10" s="12">
        <f ca="1">ROUND(INDIRECT(ADDRESS(ROW()+(0), COLUMN()+(-2), 1))*INDIRECT(ADDRESS(ROW()+(0), COLUMN()+(-1), 1)), 2)</f>
        <v>56782.5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1.141</v>
      </c>
      <c r="G11" s="12">
        <v>924.2</v>
      </c>
      <c r="H11" s="12">
        <f ca="1">ROUND(INDIRECT(ADDRESS(ROW()+(0), COLUMN()+(-2), 1))*INDIRECT(ADDRESS(ROW()+(0), COLUMN()+(-1), 1)), 2)</f>
        <v>1054.51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3.04</v>
      </c>
      <c r="G12" s="12">
        <v>10855.4</v>
      </c>
      <c r="H12" s="12">
        <f ca="1">ROUND(INDIRECT(ADDRESS(ROW()+(0), COLUMN()+(-2), 1))*INDIRECT(ADDRESS(ROW()+(0), COLUMN()+(-1), 1)), 2)</f>
        <v>33000.3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5.241</v>
      </c>
      <c r="G13" s="12">
        <v>17750</v>
      </c>
      <c r="H13" s="12">
        <f ca="1">ROUND(INDIRECT(ADDRESS(ROW()+(0), COLUMN()+(-2), 1))*INDIRECT(ADDRESS(ROW()+(0), COLUMN()+(-1), 1)), 2)</f>
        <v>93027.8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1945.9</v>
      </c>
      <c r="G14" s="12">
        <v>100.67</v>
      </c>
      <c r="H14" s="12">
        <f ca="1">ROUND(INDIRECT(ADDRESS(ROW()+(0), COLUMN()+(-2), 1))*INDIRECT(ADDRESS(ROW()+(0), COLUMN()+(-1), 1)), 2)</f>
        <v>195894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102.74</v>
      </c>
      <c r="H15" s="12">
        <f ca="1">ROUND(INDIRECT(ADDRESS(ROW()+(0), COLUMN()+(-2), 1))*INDIRECT(ADDRESS(ROW()+(0), COLUMN()+(-1), 1)), 2)</f>
        <v>5013.71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685.64</v>
      </c>
      <c r="H16" s="12">
        <f ca="1">ROUND(INDIRECT(ADDRESS(ROW()+(0), COLUMN()+(-2), 1))*INDIRECT(ADDRESS(ROW()+(0), COLUMN()+(-1), 1)), 2)</f>
        <v>34282</v>
      </c>
    </row>
    <row r="17" spans="1:8" ht="150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5.96616e+06</v>
      </c>
      <c r="H17" s="12">
        <f ca="1">ROUND(INDIRECT(ADDRESS(ROW()+(0), COLUMN()+(-2), 1))*INDIRECT(ADDRESS(ROW()+(0), COLUMN()+(-1), 1)), 2)</f>
        <v>4.17631e+07</v>
      </c>
    </row>
    <row r="18" spans="1:8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1052.09</v>
      </c>
      <c r="H18" s="14">
        <f ca="1">ROUND(INDIRECT(ADDRESS(ROW()+(0), COLUMN()+(-2), 1))*INDIRECT(ADDRESS(ROW()+(0), COLUMN()+(-1), 1)), 2)</f>
        <v>73646.3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4.22558e+07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9.8</v>
      </c>
      <c r="G21" s="12">
        <v>35993.1</v>
      </c>
      <c r="H21" s="12">
        <f ca="1">ROUND(INDIRECT(ADDRESS(ROW()+(0), COLUMN()+(-2), 1))*INDIRECT(ADDRESS(ROW()+(0), COLUMN()+(-1), 1)), 2)</f>
        <v>352732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4.026</v>
      </c>
      <c r="G22" s="12">
        <v>2262.69</v>
      </c>
      <c r="H22" s="12">
        <f ca="1">ROUND(INDIRECT(ADDRESS(ROW()+(0), COLUMN()+(-2), 1))*INDIRECT(ADDRESS(ROW()+(0), COLUMN()+(-1), 1)), 2)</f>
        <v>9109.59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20</v>
      </c>
      <c r="G23" s="14">
        <v>2245.64</v>
      </c>
      <c r="H23" s="14">
        <f ca="1">ROUND(INDIRECT(ADDRESS(ROW()+(0), COLUMN()+(-2), 1))*INDIRECT(ADDRESS(ROW()+(0), COLUMN()+(-1), 1)), 2)</f>
        <v>44912.8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406755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0.182</v>
      </c>
      <c r="G26" s="12">
        <v>9042.6</v>
      </c>
      <c r="H26" s="12">
        <f ca="1">ROUND(INDIRECT(ADDRESS(ROW()+(0), COLUMN()+(-2), 1))*INDIRECT(ADDRESS(ROW()+(0), COLUMN()+(-1), 1)), 2)</f>
        <v>1645.75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0.273</v>
      </c>
      <c r="G27" s="12">
        <v>6755.37</v>
      </c>
      <c r="H27" s="12">
        <f ca="1">ROUND(INDIRECT(ADDRESS(ROW()+(0), COLUMN()+(-2), 1))*INDIRECT(ADDRESS(ROW()+(0), COLUMN()+(-1), 1)), 2)</f>
        <v>1844.22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7.281</v>
      </c>
      <c r="G28" s="12">
        <v>6257.69</v>
      </c>
      <c r="H28" s="12">
        <f ca="1">ROUND(INDIRECT(ADDRESS(ROW()+(0), COLUMN()+(-2), 1))*INDIRECT(ADDRESS(ROW()+(0), COLUMN()+(-1), 1)), 2)</f>
        <v>45562.2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7.627</v>
      </c>
      <c r="G29" s="12">
        <v>6361.55</v>
      </c>
      <c r="H29" s="12">
        <f ca="1">ROUND(INDIRECT(ADDRESS(ROW()+(0), COLUMN()+(-2), 1))*INDIRECT(ADDRESS(ROW()+(0), COLUMN()+(-1), 1)), 2)</f>
        <v>48519.5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0.347</v>
      </c>
      <c r="G30" s="12">
        <v>9042.6</v>
      </c>
      <c r="H30" s="12">
        <f ca="1">ROUND(INDIRECT(ADDRESS(ROW()+(0), COLUMN()+(-2), 1))*INDIRECT(ADDRESS(ROW()+(0), COLUMN()+(-1), 1)), 2)</f>
        <v>3137.78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2.08</v>
      </c>
      <c r="G31" s="12">
        <v>6755.37</v>
      </c>
      <c r="H31" s="12">
        <f ca="1">ROUND(INDIRECT(ADDRESS(ROW()+(0), COLUMN()+(-2), 1))*INDIRECT(ADDRESS(ROW()+(0), COLUMN()+(-1), 1)), 2)</f>
        <v>14051.2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27.85</v>
      </c>
      <c r="G32" s="12">
        <v>9042.6</v>
      </c>
      <c r="H32" s="12">
        <f ca="1">ROUND(INDIRECT(ADDRESS(ROW()+(0), COLUMN()+(-2), 1))*INDIRECT(ADDRESS(ROW()+(0), COLUMN()+(-1), 1)), 2)</f>
        <v>251836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27.85</v>
      </c>
      <c r="G33" s="14">
        <v>6755.37</v>
      </c>
      <c r="H33" s="14">
        <f ca="1">ROUND(INDIRECT(ADDRESS(ROW()+(0), COLUMN()+(-2), 1))*INDIRECT(ADDRESS(ROW()+(0), COLUMN()+(-1), 1)), 2)</f>
        <v>188137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554734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4.32173e+07</v>
      </c>
      <c r="H36" s="14">
        <f ca="1">ROUND(INDIRECT(ADDRESS(ROW()+(0), COLUMN()+(-2), 1))*INDIRECT(ADDRESS(ROW()+(0), COLUMN()+(-1), 1))/100, 2)</f>
        <v>864347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4.40817e+07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