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<sst xmlns="http://schemas.openxmlformats.org/spreadsheetml/2006/main" count="49" uniqueCount="49">
  <si>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</si>
  <si>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CPI020</t>
  </si>
  <si>
    <t xml:space="preserve">m</t>
  </si>
  <si>
    <t xml:space="preserve">Pilote de desplazamiento con azuche.</t>
  </si>
  <si>
    <r>
      <rPr>
        <sz val="8.25"/>
        <color rgb="FF000000"/>
        <rFont val="Arial"/>
        <family val="2"/>
      </rPr>
      <t xml:space="preserve">Pilote de fundación de hormigón armado de 35 cm de diámetro, para grupo de pilotes, de hasta 15 m de profundidad. Ejecutado por desplazamiento de tierras, en terreno blando, mediante sistema mecánico de hinca de camisa recuperable, provista en su extremo inferior de una puntaza prefabricada o azuche y posterior vaciado continuo del pilote. Realizado con hormigón H20 (20) 12/10, no expuesto a ciclos hielo-deshielo, exposición a sulfatos despreciable, sin requerimiento de permeabilidad, no expuesto a ambientes salinos, docilidad fluida, preparado en central, con cemento grado normal, y vaciado desde camión a través de tubo Tremie, y acero A63-42H, con una cuantía aproximada de 5,65 kg/m. Incluso alambre de atar y separadores. El precio incluye el transporte, la instalación, el montaje y el desmontaje del equipo mecánico, el corte, doblado y armado del acero en el área de procesamiento de armadura, en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</si>
  <si>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</si>
  <si>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</si>
  <si>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</si>
  <si>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</si>
  <si>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</si>
  <si>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</si>
  <si>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</si>
  <si>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</si>
  <si>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</si>
  <si>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</si>
  <si>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</si>
  <si>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</si>
  <si>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</si>
  <si>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</si>
  <si>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</si>
  <si>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</si>
  <si>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mt10haf090aeay</t>
  </si>
  <si>
    <t xml:space="preserve">m³</t>
  </si>
  <si>
    <t xml:space="preserve">Hormigón H20 (20) 12/10, no expuesto a ciclos hielo-deshielo, exposición a sulfatos despreciable, sin requerimiento de permeabilidad, no expuesto a ambientes salinos, docilidad fluida, preparado en central, con cemento grado normal, según NCh 170.Of85 y ACI 318-08.</t>
  </si>
  <si>
    <t xml:space="preserve">Subtotal materiales:</t>
  </si>
  <si>
    <t xml:space="preserve">Maquinaria</t>
  </si>
  <si>
    <t xml:space="preserve">mq03pii102a</t>
  </si>
  <si>
    <t xml:space="preserve">h</t>
  </si>
  <si>
    <t xml:space="preserve">Equipo completo para perforación de pilote de desplazamiento con azuche.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</si>
  <si>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</si>
  <si>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</si>
  <si>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</si>
  <si>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</si>
  <si>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</si>
  <si>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</si>
  <si>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</si>
  <si>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</si>
  <si>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</si>
  <si>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</si>
  <si>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</si>
  <si>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</si>
  <si>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</si>
  <si>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</si>
  <si>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</si>
  <si>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</si>
  <si>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</si>
  <si>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</si>
  <si>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$ 716,40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</si>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</sst>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2.04" customWidth="1"/>
    <col min="4" max="4" width="7.65" customWidth="1"/>
    <col min="5" max="5" width="67.15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68.5</v>
      </c>
      <c r="H10" s="12">
        <f ca="1">ROUND(INDIRECT(ADDRESS(ROW()+(0), COLUMN()+(-2), 1))*INDIRECT(ADDRESS(ROW()+(0), COLUMN()+(-1), 1)), 2)</f>
        <v>205.5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5.933</v>
      </c>
      <c r="G11" s="12">
        <v>685.64</v>
      </c>
      <c r="H11" s="12">
        <f ca="1">ROUND(INDIRECT(ADDRESS(ROW()+(0), COLUMN()+(-2), 1))*INDIRECT(ADDRESS(ROW()+(0), COLUMN()+(-1), 1)), 2)</f>
        <v>4067.9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</v>
      </c>
      <c r="G12" s="12">
        <v>924.2</v>
      </c>
      <c r="H12" s="12">
        <f ca="1">ROUND(INDIRECT(ADDRESS(ROW()+(0), COLUMN()+(-2), 1))*INDIRECT(ADDRESS(ROW()+(0), COLUMN()+(-1), 1)), 2)</f>
        <v>36.97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0.11</v>
      </c>
      <c r="G13" s="14">
        <v>61843.8</v>
      </c>
      <c r="H13" s="14">
        <f ca="1">ROUND(INDIRECT(ADDRESS(ROW()+(0), COLUMN()+(-2), 1))*INDIRECT(ADDRESS(ROW()+(0), COLUMN()+(-1), 1)), 2)</f>
        <v>6802.82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11113.2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0.127</v>
      </c>
      <c r="G16" s="14">
        <v>163963</v>
      </c>
      <c r="H16" s="14">
        <f ca="1">ROUND(INDIRECT(ADDRESS(ROW()+(0), COLUMN()+(-2), 1))*INDIRECT(ADDRESS(ROW()+(0), COLUMN()+(-1), 1)), 2)</f>
        <v>20823.3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20823.3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0.045</v>
      </c>
      <c r="G19" s="12">
        <v>9042.6</v>
      </c>
      <c r="H19" s="12">
        <f ca="1">ROUND(INDIRECT(ADDRESS(ROW()+(0), COLUMN()+(-2), 1))*INDIRECT(ADDRESS(ROW()+(0), COLUMN()+(-1), 1)), 2)</f>
        <v>406.92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0.064</v>
      </c>
      <c r="G20" s="12">
        <v>6755.37</v>
      </c>
      <c r="H20" s="12">
        <f ca="1">ROUND(INDIRECT(ADDRESS(ROW()+(0), COLUMN()+(-2), 1))*INDIRECT(ADDRESS(ROW()+(0), COLUMN()+(-1), 1)), 2)</f>
        <v>432.34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0.129</v>
      </c>
      <c r="G21" s="12">
        <v>9042.6</v>
      </c>
      <c r="H21" s="12">
        <f ca="1">ROUND(INDIRECT(ADDRESS(ROW()+(0), COLUMN()+(-2), 1))*INDIRECT(ADDRESS(ROW()+(0), COLUMN()+(-1), 1)), 2)</f>
        <v>1166.5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3">
        <v>0.174</v>
      </c>
      <c r="G22" s="14">
        <v>6755.37</v>
      </c>
      <c r="H22" s="14">
        <f ca="1">ROUND(INDIRECT(ADDRESS(ROW()+(0), COLUMN()+(-2), 1))*INDIRECT(ADDRESS(ROW()+(0), COLUMN()+(-1), 1)), 2)</f>
        <v>1175.43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3181.19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45</v>
      </c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35117.6</v>
      </c>
      <c r="H25" s="14">
        <f ca="1">ROUND(INDIRECT(ADDRESS(ROW()+(0), COLUMN()+(-2), 1))*INDIRECT(ADDRESS(ROW()+(0), COLUMN()+(-1), 1))/100, 2)</f>
        <v>702.35</v>
      </c>
    </row>
    <row r="26" spans="1:8" ht="13.50" thickBot="1" customHeight="1">
      <c r="A26" s="21" t="s">
        <v>47</v>
      </c>
      <c r="B26" s="21"/>
      <c r="C26" s="21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35820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