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<sst xmlns="http://schemas.openxmlformats.org/spreadsheetml/2006/main" count="64" uniqueCount="64">
  <si>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</si>
  <si>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CCS010</t>
  </si>
  <si>
    <t xml:space="preserve">m³</t>
  </si>
  <si>
    <t xml:space="preserve">Muro de sótano.</t>
  </si>
  <si>
    <r>
      <rPr>
        <sz val="8.25"/>
        <color rgb="FF000000"/>
        <rFont val="Arial"/>
        <family val="2"/>
      </rPr>
      <t xml:space="preserve">Muro de sótano de hormigón armado,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50 kg/m³. Incluso alambre de atar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</si>
  <si>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</si>
  <si>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</si>
  <si>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</si>
  <si>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</si>
  <si>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</si>
  <si>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</si>
  <si>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</si>
  <si>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mt07aco020d</t>
  </si>
  <si>
    <t xml:space="preserve">Ud</t>
  </si>
  <si>
    <t xml:space="preserve">Separador homologado para muros.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</si>
  <si>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</si>
  <si>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</si>
  <si>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</si>
  <si>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</si>
  <si>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</si>
  <si>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</si>
  <si>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</si>
  <si>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</si>
  <si>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</si>
  <si>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</si>
  <si>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</si>
  <si>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</si>
  <si>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</si>
  <si>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</si>
  <si>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</si>
  <si>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</si>
  <si>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</si>
  <si>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</si>
  <si>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</si>
  <si>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</si>
  <si>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</si>
  <si>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</si>
  <si>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</si>
  <si>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</si>
  <si>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</si>
  <si>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</si>
  <si>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</si>
  <si>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</si>
  <si>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</si>
  <si>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</si>
  <si>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</si>
  <si>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</si>
  <si>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</si>
  <si>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</si>
  <si>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</si>
  <si>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</si>
  <si>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</si>
  <si>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</si>
  <si>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</si>
  <si>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</si>
  <si>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</si>
  <si>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</si>
  <si>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</si>
  <si>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</si>
  <si>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</si>
  <si>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</si>
  <si>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</si>
  <si>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$ 4.689,76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</si>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</sst>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19" customWidth="1"/>
    <col min="4" max="4" width="6.46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42.81</v>
      </c>
      <c r="H10" s="12">
        <f ca="1">ROUND(INDIRECT(ADDRESS(ROW()+(0), COLUMN()+(-2), 1))*INDIRECT(ADDRESS(ROW()+(0), COLUMN()+(-1), 1)), 2)</f>
        <v>342.48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685.64</v>
      </c>
      <c r="H11" s="12">
        <f ca="1">ROUND(INDIRECT(ADDRESS(ROW()+(0), COLUMN()+(-2), 1))*INDIRECT(ADDRESS(ROW()+(0), COLUMN()+(-1), 1)), 2)</f>
        <v>34967.6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0.65</v>
      </c>
      <c r="G12" s="12">
        <v>924.2</v>
      </c>
      <c r="H12" s="12">
        <f ca="1">ROUND(INDIRECT(ADDRESS(ROW()+(0), COLUMN()+(-2), 1))*INDIRECT(ADDRESS(ROW()+(0), COLUMN()+(-1), 1)), 2)</f>
        <v>600.73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86452.5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2262.69</v>
      </c>
      <c r="H19" s="14">
        <f ca="1">ROUND(INDIRECT(ADDRESS(ROW()+(0), COLUMN()+(-2), 1))*INDIRECT(ADDRESS(ROW()+(0), COLUMN()+(-1), 1)), 2)</f>
        <v>1425.49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1425.49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0.5</v>
      </c>
      <c r="G22" s="12">
        <v>9042.6</v>
      </c>
      <c r="H22" s="12">
        <f ca="1">ROUND(INDIRECT(ADDRESS(ROW()+(0), COLUMN()+(-2), 1))*INDIRECT(ADDRESS(ROW()+(0), COLUMN()+(-1), 1)), 2)</f>
        <v>4521.3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0.637</v>
      </c>
      <c r="G23" s="12">
        <v>6755.37</v>
      </c>
      <c r="H23" s="12">
        <f ca="1">ROUND(INDIRECT(ADDRESS(ROW()+(0), COLUMN()+(-2), 1))*INDIRECT(ADDRESS(ROW()+(0), COLUMN()+(-1), 1)), 2)</f>
        <v>4303.17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0.057</v>
      </c>
      <c r="G26" s="12">
        <v>9042.6</v>
      </c>
      <c r="H26" s="12">
        <f ca="1">ROUND(INDIRECT(ADDRESS(ROW()+(0), COLUMN()+(-2), 1))*INDIRECT(ADDRESS(ROW()+(0), COLUMN()+(-1), 1)), 2)</f>
        <v>515.43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0.341</v>
      </c>
      <c r="G27" s="14">
        <v>6755.37</v>
      </c>
      <c r="H27" s="14">
        <f ca="1">ROUND(INDIRECT(ADDRESS(ROW()+(0), COLUMN()+(-2), 1))*INDIRECT(ADDRESS(ROW()+(0), COLUMN()+(-1), 1)), 2)</f>
        <v>2303.58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27067.1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114945</v>
      </c>
      <c r="H30" s="14">
        <f ca="1">ROUND(INDIRECT(ADDRESS(ROW()+(0), COLUMN()+(-2), 1))*INDIRECT(ADDRESS(ROW()+(0), COLUMN()+(-1), 1))/100, 2)</f>
        <v>2298.9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117244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