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<sst xmlns="http://schemas.openxmlformats.org/spreadsheetml/2006/main" count="47" uniqueCount="47">
  <si>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</si>
  <si>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</si>
  <si>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</si>
  <si>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</si>
  <si>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"SCHLÜTER-SYSTEMS", compuesto de módulo de control principal, modelo Schlüter-BEKOTEC-THERM-BT EBC, módulo de control para 2 termostatos vía cable, modelo Schlüter-BEKOTEC-THERM-BT EAR 2, termostatos, modelo Schlüter-BEKOTEC-THERM-BT ER/BW y electroválvulas, modelo Schlüter-BEKOTEC-THERM-BTESA 230 V2.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</si>
  <si>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</si>
  <si>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</si>
  <si>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</si>
  <si>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</si>
  <si>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</si>
  <si>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</si>
  <si>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</si>
  <si>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mt38sch380a</t>
  </si>
  <si>
    <t xml:space="preserve">Ud</t>
  </si>
  <si>
    <t xml:space="preserve">Módulo de control principal para conexión con módulos de control para termostatos vía cable o vía radio, modelo Schlüter-BEKOTEC-THERM-BT EBC "SCHLÜTER-SYSTEMS", color blanco, de 92x122x45 mm, alimentación a 230 V, con espacio para inserción del temporizador digital y pilotos luminosos.</t>
  </si>
  <si>
    <t xml:space="preserve">mt38sch395a</t>
  </si>
  <si>
    <t xml:space="preserve">Ud</t>
  </si>
  <si>
    <t xml:space="preserve">Módulo de control para 2 termostatos vía cable, modelo Schlüter-BEKOTEC-THERM-BT EAR 2 "SCHLÜTER-SYSTEMS", de 92x73x45 mm, alimentación a 230 V, con capacidad para controlar hasta 4 electroválvulas, con pilotos luminosos indicadores del modo de funcionamiento.</t>
  </si>
  <si>
    <t xml:space="preserve">mt38sch245a</t>
  </si>
  <si>
    <t xml:space="preserve">Ud</t>
  </si>
  <si>
    <t xml:space="preserve">Termostato, modelo Schlüter-BEKOTEC-THERM-BT ER/BW "SCHLÜTER-SYSTEMS", alimentación a 5 Vcc, color blanco, de 78x78x12,5 mm, con selección de temperatura entre 8°C y 30°C, posibilidad de limitar la temperatura de consigna, función de disminución de la temperatura de hasta 4°C a la hora programada, en combinación con temporizador digital modelo Schlüter-BEKOTEC-THERM-EET y piloto luminoso rojo en modo calefacción o azul en modo refrigeración.</t>
  </si>
  <si>
    <t xml:space="preserve">mt38sch270a</t>
  </si>
  <si>
    <t xml:space="preserve">Ud</t>
  </si>
  <si>
    <t xml:space="preserve">Electroválvula, modelo Schlüter-BEKOTEC-THERM-BTESA 230 V2 "SCHLÜTER-SYSTEMS", 230 V, para conexión a válvula de colector de retorno, con grado de protección IP54, incluso cable de 1 m de longitud.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</si>
  <si>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</si>
  <si>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</si>
  <si>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</si>
  <si>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</si>
  <si>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</si>
  <si>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</si>
  <si>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mt38sch397a</t>
  </si>
  <si>
    <t xml:space="preserve">m</t>
  </si>
  <si>
    <t xml:space="preserve">Cable bus, modelo Schlüter-BEKOTEC-THERM-BTZK 4A 100M "SCHLÜTER-SYSTEMS", suministrado en rollos de 100 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</si>
  <si>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</si>
  <si>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</si>
  <si>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</si>
  <si>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</si>
  <si>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</si>
  <si>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</si>
  <si>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</si>
  <si>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</si>
  <si>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</si>
  <si>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</si>
  <si>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</si>
  <si>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</si>
  <si>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$ 37.101,31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</si>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</sst>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202025</v>
      </c>
      <c r="H10" s="12">
        <f ca="1">ROUND(INDIRECT(ADDRESS(ROW()+(0), COLUMN()+(-2), 1))*INDIRECT(ADDRESS(ROW()+(0), COLUMN()+(-1), 1)), 2)</f>
        <v>202025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148339</v>
      </c>
      <c r="H11" s="12">
        <f ca="1">ROUND(INDIRECT(ADDRESS(ROW()+(0), COLUMN()+(-2), 1))*INDIRECT(ADDRESS(ROW()+(0), COLUMN()+(-1), 1)), 2)</f>
        <v>148339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64120.2</v>
      </c>
      <c r="H12" s="12">
        <f ca="1">ROUND(INDIRECT(ADDRESS(ROW()+(0), COLUMN()+(-2), 1))*INDIRECT(ADDRESS(ROW()+(0), COLUMN()+(-1), 1)), 2)</f>
        <v>128240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55960.9</v>
      </c>
      <c r="H13" s="12">
        <f ca="1">ROUND(INDIRECT(ADDRESS(ROW()+(0), COLUMN()+(-2), 1))*INDIRECT(ADDRESS(ROW()+(0), COLUMN()+(-1), 1)), 2)</f>
        <v>223844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10.5</v>
      </c>
      <c r="G14" s="12">
        <v>417.14</v>
      </c>
      <c r="H14" s="12">
        <f ca="1">ROUND(INDIRECT(ADDRESS(ROW()+(0), COLUMN()+(-2), 1))*INDIRECT(ADDRESS(ROW()+(0), COLUMN()+(-1), 1)), 2)</f>
        <v>4379.97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463.98</v>
      </c>
      <c r="H15" s="12">
        <f ca="1">ROUND(INDIRECT(ADDRESS(ROW()+(0), COLUMN()+(-2), 1))*INDIRECT(ADDRESS(ROW()+(0), COLUMN()+(-1), 1)), 2)</f>
        <v>463.98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737.96</v>
      </c>
      <c r="H16" s="14">
        <f ca="1">ROUND(INDIRECT(ADDRESS(ROW()+(0), COLUMN()+(-2), 1))*INDIRECT(ADDRESS(ROW()+(0), COLUMN()+(-1), 1)), 2)</f>
        <v>7379.6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714671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0.867</v>
      </c>
      <c r="G19" s="12">
        <v>8556.75</v>
      </c>
      <c r="H19" s="12">
        <f ca="1">ROUND(INDIRECT(ADDRESS(ROW()+(0), COLUMN()+(-2), 1))*INDIRECT(ADDRESS(ROW()+(0), COLUMN()+(-1), 1)), 2)</f>
        <v>7418.7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0.867</v>
      </c>
      <c r="G20" s="14">
        <v>6212.96</v>
      </c>
      <c r="H20" s="14">
        <f ca="1">ROUND(INDIRECT(ADDRESS(ROW()+(0), COLUMN()+(-2), 1))*INDIRECT(ADDRESS(ROW()+(0), COLUMN()+(-1), 1)), 2)</f>
        <v>5386.64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12805.3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727477</v>
      </c>
      <c r="H23" s="14">
        <f ca="1">ROUND(INDIRECT(ADDRESS(ROW()+(0), COLUMN()+(-2), 1))*INDIRECT(ADDRESS(ROW()+(0), COLUMN()+(-1), 1))/100, 2)</f>
        <v>14549.5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742026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