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<sst xmlns="http://schemas.openxmlformats.org/spreadsheetml/2006/main" count="53" uniqueCount="53">
  <si>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</si>
  <si>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RRX015</t>
  </si>
  <si>
    <t xml:space="preserve">m²</t>
  </si>
  <si>
    <t xml:space="preserve">Trasdosado autosoportante de paneles de poliestireno extruido. Sistema Schlüter-KERDI-BOARD "SCHLÜTER-SYSTEMS".</t>
  </si>
  <si>
    <r>
      <rPr>
        <sz val="8.25"/>
        <color rgb="FF000000"/>
        <rFont val="Arial"/>
        <family val="2"/>
      </rPr>
      <t xml:space="preserve">Trasdosado autosoportante libre,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mecánicamente con arandelas y tornillos de acero, a una subestructura, de perfiles en U de acero inoxidable AISI 304, acabado cepillado, de 38 mm de altura, compuesta por perfil en U, KB-ZC 38 EB, pieza de esquina, E/KB ZC 38 EB "SCHLÜTER-SYSTEMS", pieza de empalme, V/KB Z 38 EB "SCHLÜTER-SYSTEMS" y pilastra, V/KB ZI 38 E "SCHLÜTER-SYSTEMS". Incluso adhesivo bicomponente Schlüter-KERDI-COLL-L, banda de refuerzo Schlüter-KERDI-KEBA 100/125 y masilla adhesiva elástica monocomponente, Schlüter-KERDI-FIX "SCHLÜTER-SYSTEMS".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</si>
  <si>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</si>
  <si>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</si>
  <si>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</si>
  <si>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</si>
  <si>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</si>
  <si>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</si>
  <si>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</si>
  <si>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mt15res420a</t>
  </si>
  <si>
    <t xml:space="preserve">m</t>
  </si>
  <si>
    <t xml:space="preserve">Perfil en U de acero inoxidable AISI 304, acabado cepillado, KB-ZC 38 EB "SCHLÜTER-SYSTEMS", de 38 mm de altura, con perforaciones en un ala, suministrado en barras de 2,5 m de longitud.</t>
  </si>
  <si>
    <t xml:space="preserve">mt15res422a</t>
  </si>
  <si>
    <t xml:space="preserve">Ud</t>
  </si>
  <si>
    <t xml:space="preserve">Pieza de esquina de perfil en U de acero inoxidable AISI 304, acabado cepillado, E/KB ZC 38 EB "SCHLÜTER-SYSTEMS", de 38 mm de altura, con perforaciones en un ala.</t>
  </si>
  <si>
    <t xml:space="preserve">mt15res434k</t>
  </si>
  <si>
    <t xml:space="preserve">Ud</t>
  </si>
  <si>
    <t xml:space="preserve">Pieza de empalme de perfil en U de acero inoxidable AISI 304, acabado cepillado, V/KB Z 38 EB "SCHLÜTER-SYSTEMS", de 38 mm de altura.</t>
  </si>
  <si>
    <t xml:space="preserve">mt15res436k</t>
  </si>
  <si>
    <t xml:space="preserve">Ud</t>
  </si>
  <si>
    <t xml:space="preserve">Pilastra de perfil en U de acero inoxidable AISI 304, acabado cepillado, V/KB ZI 38 E "SCHLÜTER-SYSTEMS", de 38 mm de altura.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</si>
  <si>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</si>
  <si>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</si>
  <si>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</si>
  <si>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</si>
  <si>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</si>
  <si>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</si>
  <si>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</si>
  <si>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</si>
  <si>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</si>
  <si>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</si>
  <si>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</si>
  <si>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</si>
  <si>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</si>
  <si>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</si>
  <si>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</si>
  <si>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</si>
  <si>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</si>
  <si>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</si>
  <si>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</si>
  <si>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</si>
  <si>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</si>
  <si>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</si>
  <si>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</si>
  <si>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</si>
  <si>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</si>
  <si>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</si>
  <si>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</si>
  <si>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$ 1.976,43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</si>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</sst>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26782.6</v>
      </c>
      <c r="H10" s="12">
        <f ca="1">ROUND(INDIRECT(ADDRESS(ROW()+(0), COLUMN()+(-2), 1))*INDIRECT(ADDRESS(ROW()+(0), COLUMN()+(-1), 1)), 2)</f>
        <v>26782.6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24105.5</v>
      </c>
      <c r="H11" s="12">
        <f ca="1">ROUND(INDIRECT(ADDRESS(ROW()+(0), COLUMN()+(-2), 1))*INDIRECT(ADDRESS(ROW()+(0), COLUMN()+(-1), 1)), 2)</f>
        <v>4821.1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7624.74</v>
      </c>
      <c r="H12" s="12">
        <f ca="1">ROUND(INDIRECT(ADDRESS(ROW()+(0), COLUMN()+(-2), 1))*INDIRECT(ADDRESS(ROW()+(0), COLUMN()+(-1), 1)), 2)</f>
        <v>3049.9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4710.4</v>
      </c>
      <c r="H13" s="12">
        <f ca="1">ROUND(INDIRECT(ADDRESS(ROW()+(0), COLUMN()+(-2), 1))*INDIRECT(ADDRESS(ROW()+(0), COLUMN()+(-1), 1)), 2)</f>
        <v>1884.16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305.1</v>
      </c>
      <c r="H14" s="12">
        <f ca="1">ROUND(INDIRECT(ADDRESS(ROW()+(0), COLUMN()+(-2), 1))*INDIRECT(ADDRESS(ROW()+(0), COLUMN()+(-1), 1)), 2)</f>
        <v>1830.6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44144.4</v>
      </c>
      <c r="H15" s="12">
        <f ca="1">ROUND(INDIRECT(ADDRESS(ROW()+(0), COLUMN()+(-2), 1))*INDIRECT(ADDRESS(ROW()+(0), COLUMN()+(-1), 1)), 2)</f>
        <v>46351.7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</v>
      </c>
      <c r="G16" s="12">
        <v>13464.7</v>
      </c>
      <c r="H16" s="12">
        <f ca="1">ROUND(INDIRECT(ADDRESS(ROW()+(0), COLUMN()+(-2), 1))*INDIRECT(ADDRESS(ROW()+(0), COLUMN()+(-1), 1)), 2)</f>
        <v>4039.42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1.2</v>
      </c>
      <c r="G17" s="12">
        <v>4540.96</v>
      </c>
      <c r="H17" s="12">
        <f ca="1">ROUND(INDIRECT(ADDRESS(ROW()+(0), COLUMN()+(-2), 1))*INDIRECT(ADDRESS(ROW()+(0), COLUMN()+(-1), 1)), 2)</f>
        <v>5449.15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</v>
      </c>
      <c r="G18" s="14">
        <v>26940.8</v>
      </c>
      <c r="H18" s="14">
        <f ca="1">ROUND(INDIRECT(ADDRESS(ROW()+(0), COLUMN()+(-2), 1))*INDIRECT(ADDRESS(ROW()+(0), COLUMN()+(-1), 1)), 2)</f>
        <v>1616.45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95825.1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0.091</v>
      </c>
      <c r="G21" s="12">
        <v>8556.75</v>
      </c>
      <c r="H21" s="12">
        <f ca="1">ROUND(INDIRECT(ADDRESS(ROW()+(0), COLUMN()+(-2), 1))*INDIRECT(ADDRESS(ROW()+(0), COLUMN()+(-1), 1)), 2)</f>
        <v>778.66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0.045</v>
      </c>
      <c r="G22" s="14">
        <v>6224.8</v>
      </c>
      <c r="H22" s="14">
        <f ca="1">ROUND(INDIRECT(ADDRESS(ROW()+(0), COLUMN()+(-2), 1))*INDIRECT(ADDRESS(ROW()+(0), COLUMN()+(-1), 1)), 2)</f>
        <v>280.12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1058.78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96883.8</v>
      </c>
      <c r="H25" s="14">
        <f ca="1">ROUND(INDIRECT(ADDRESS(ROW()+(0), COLUMN()+(-2), 1))*INDIRECT(ADDRESS(ROW()+(0), COLUMN()+(-1), 1))/100, 2)</f>
        <v>1937.68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98821.5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