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<sst xmlns="http://schemas.openxmlformats.org/spreadsheetml/2006/main" count="82" uniqueCount="82">
  <si>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</si>
  <si>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QDB040</t>
  </si>
  <si>
    <t xml:space="preserve">m²</t>
  </si>
  <si>
    <t xml:space="preserve">Azotea no transitable, no ventilada, con grava, tipo invertida. Imprimación con láminas de poliolefinas, tipo monocapa.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</si>
  <si>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no adherida, formada por una lámina impermeabilizante flexible de polietileno, con ambas caras revestidas de geotextil no tejido, Schlüter-KERDI 200 "SCHLÜTER-SYSTEMS", de 0,2 mm de espesor, fijada al soporte en perímetro y juntas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de polipropileno-polietileno, (125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</si>
  <si>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</si>
  <si>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</si>
  <si>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</si>
  <si>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</si>
  <si>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</si>
  <si>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</si>
  <si>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</si>
  <si>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</si>
  <si>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</si>
  <si>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</si>
  <si>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</si>
  <si>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</si>
  <si>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</si>
  <si>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</si>
  <si>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</si>
  <si>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</si>
  <si>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</si>
  <si>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</si>
  <si>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</si>
  <si>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</si>
  <si>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</si>
  <si>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</si>
  <si>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</si>
  <si>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</si>
  <si>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</si>
  <si>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</si>
  <si>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</si>
  <si>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</si>
  <si>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</si>
  <si>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</si>
  <si>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</si>
  <si>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</si>
  <si>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</si>
  <si>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</si>
  <si>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</si>
  <si>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</si>
  <si>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</si>
  <si>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</si>
  <si>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</si>
  <si>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</si>
  <si>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</si>
  <si>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</si>
  <si>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 la prueba de perforación dinámica según ISO 13433 inferior a 28 mm, resistencia CBR a punzonamiento 1,56 kN y una masa superficial de 125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</si>
  <si>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</si>
  <si>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</si>
  <si>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</si>
  <si>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</si>
  <si>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</si>
  <si>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</si>
  <si>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</si>
  <si>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</si>
  <si>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</si>
  <si>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</si>
  <si>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</si>
  <si>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</si>
  <si>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</si>
  <si>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</si>
  <si>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</si>
  <si>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</si>
  <si>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</si>
  <si>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</si>
  <si>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</si>
  <si>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</si>
  <si>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</si>
  <si>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</si>
  <si>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</si>
  <si>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</si>
  <si>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</si>
  <si>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</si>
  <si>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</si>
  <si>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</si>
  <si>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</si>
  <si>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</si>
  <si>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</si>
  <si>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</si>
  <si>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$ 13.042,10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</si>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</sst>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18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0.6</v>
      </c>
      <c r="G17" s="12">
        <v>210.42</v>
      </c>
      <c r="H17" s="12">
        <f ca="1">ROUND(INDIRECT(ADDRESS(ROW()+(0), COLUMN()+(-2), 1))*INDIRECT(ADDRESS(ROW()+(0), COLUMN()+(-1), 1)), 2)</f>
        <v>126.25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22207.8</v>
      </c>
      <c r="H18" s="12">
        <f ca="1">ROUND(INDIRECT(ADDRESS(ROW()+(0), COLUMN()+(-2), 1))*INDIRECT(ADDRESS(ROW()+(0), COLUMN()+(-1), 1)), 2)</f>
        <v>24428.5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13464.7</v>
      </c>
      <c r="H19" s="12">
        <f ca="1">ROUND(INDIRECT(ADDRESS(ROW()+(0), COLUMN()+(-2), 1))*INDIRECT(ADDRESS(ROW()+(0), COLUMN()+(-1), 1)), 2)</f>
        <v>1413.8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11985.7</v>
      </c>
      <c r="H20" s="12">
        <f ca="1">ROUND(INDIRECT(ADDRESS(ROW()+(0), COLUMN()+(-2), 1))*INDIRECT(ADDRESS(ROW()+(0), COLUMN()+(-1), 1)), 2)</f>
        <v>12585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1734.39</v>
      </c>
      <c r="H21" s="12">
        <f ca="1">ROUND(INDIRECT(ADDRESS(ROW()+(0), COLUMN()+(-2), 1))*INDIRECT(ADDRESS(ROW()+(0), COLUMN()+(-1), 1)), 2)</f>
        <v>1821.11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14256.4</v>
      </c>
      <c r="H22" s="14">
        <f ca="1">ROUND(INDIRECT(ADDRESS(ROW()+(0), COLUMN()+(-2), 1))*INDIRECT(ADDRESS(ROW()+(0), COLUMN()+(-1), 1)), 2)</f>
        <v>2566.15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55488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0.188</v>
      </c>
      <c r="G28" s="12">
        <v>8327.21</v>
      </c>
      <c r="H28" s="12">
        <f ca="1">ROUND(INDIRECT(ADDRESS(ROW()+(0), COLUMN()+(-2), 1))*INDIRECT(ADDRESS(ROW()+(0), COLUMN()+(-1), 1)), 2)</f>
        <v>1565.52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0.637</v>
      </c>
      <c r="G29" s="12">
        <v>5997.35</v>
      </c>
      <c r="H29" s="12">
        <f ca="1">ROUND(INDIRECT(ADDRESS(ROW()+(0), COLUMN()+(-2), 1))*INDIRECT(ADDRESS(ROW()+(0), COLUMN()+(-1), 1)), 2)</f>
        <v>3820.31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0.148</v>
      </c>
      <c r="G30" s="12">
        <v>8327.21</v>
      </c>
      <c r="H30" s="12">
        <f ca="1">ROUND(INDIRECT(ADDRESS(ROW()+(0), COLUMN()+(-2), 1))*INDIRECT(ADDRESS(ROW()+(0), COLUMN()+(-1), 1)), 2)</f>
        <v>1232.43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0.148</v>
      </c>
      <c r="G31" s="12">
        <v>6224.8</v>
      </c>
      <c r="H31" s="12">
        <f ca="1">ROUND(INDIRECT(ADDRESS(ROW()+(0), COLUMN()+(-2), 1))*INDIRECT(ADDRESS(ROW()+(0), COLUMN()+(-1), 1)), 2)</f>
        <v>921.27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0.057</v>
      </c>
      <c r="G33" s="14">
        <v>6224.8</v>
      </c>
      <c r="H33" s="14">
        <f ca="1">ROUND(INDIRECT(ADDRESS(ROW()+(0), COLUMN()+(-2), 1))*INDIRECT(ADDRESS(ROW()+(0), COLUMN()+(-1), 1)), 2)</f>
        <v>354.81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8382.07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63931.9</v>
      </c>
      <c r="H36" s="14">
        <f ca="1">ROUND(INDIRECT(ADDRESS(ROW()+(0), COLUMN()+(-2), 1))*INDIRECT(ADDRESS(ROW()+(0), COLUMN()+(-1), 1))/100, 2)</f>
        <v>1278.64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65210.5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