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<sst xmlns="http://schemas.openxmlformats.org/spreadsheetml/2006/main" count="38" uniqueCount="38">
  <si>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</si>
  <si>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QAF011</t>
  </si>
  <si>
    <t xml:space="preserve">m</t>
  </si>
  <si>
    <t xml:space="preserve">Junta de proyecto en azotea transitable, no ventilada. Imprimación con láminas de poliolefinas.</t>
  </si>
  <si>
    <r>
      <rPr>
        <sz val="8.25"/>
        <color rgb="FF000000"/>
        <rFont val="Arial"/>
        <family val="2"/>
      </rPr>
      <t xml:space="preserve">Junta de proyecto en azotea transitable, no ventilada, con piso fijo, tipo convencional. Imprimación: banda de refuerzo Schlüter-KERDI-FLEX 250 "SCHLÜTER-SYSTEMS", de 250 mm de anchura y 0,3 mm de espesor, fijada al soporte con adhesivo bicomponente Schlüter-KERDI-COLL-L "SCHLÜTER-SYSTEMS", formando un fuelle sin adherir en la zona de la junta; fondo de juntas para sellado en cordones de polietileno expandido, de 20 mm de diámetro; y banda de terminación Schlüter-KERDI-FLEX 125 "SCHLÜTER-SYSTEMS", de 125 mm de anchura y 0,3 mm de espesor fijada a la imprimación continua de la cubierta,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</si>
  <si>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</si>
  <si>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</si>
  <si>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</si>
  <si>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</si>
  <si>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</si>
  <si>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</si>
  <si>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</si>
  <si>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</si>
  <si>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</si>
  <si>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</si>
  <si>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mt15res030l</t>
  </si>
  <si>
    <t xml:space="preserve">m</t>
  </si>
  <si>
    <t xml:space="preserve">Banda de refuerzo flexible, Schlüter-KERDI-FLEX 250 "SCHLÜTER-SYSTEMS", de 250 mm de anchura y 0,3 mm de espesor, para sellado de juntas de movimiento, suministrada en rollos de 30 m de longitud.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</si>
  <si>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</si>
  <si>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</si>
  <si>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proyecto.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</si>
  <si>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</si>
  <si>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</si>
  <si>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</si>
  <si>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</si>
  <si>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</si>
  <si>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</si>
  <si>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</si>
  <si>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</si>
  <si>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</si>
  <si>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</si>
  <si>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</si>
  <si>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</si>
  <si>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</si>
  <si>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</si>
  <si>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</si>
  <si>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$ 56.088,23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</si>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</sst>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</v>
      </c>
      <c r="G10" s="12">
        <v>14663.2</v>
      </c>
      <c r="H10" s="12">
        <f ca="1">ROUND(INDIRECT(ADDRESS(ROW()+(0), COLUMN()+(-2), 1))*INDIRECT(ADDRESS(ROW()+(0), COLUMN()+(-1), 1)), 2)</f>
        <v>10264.3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15315.2</v>
      </c>
      <c r="H11" s="12">
        <f ca="1">ROUND(INDIRECT(ADDRESS(ROW()+(0), COLUMN()+(-2), 1))*INDIRECT(ADDRESS(ROW()+(0), COLUMN()+(-1), 1)), 2)</f>
        <v>16081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300.93</v>
      </c>
      <c r="H12" s="12">
        <f ca="1">ROUND(INDIRECT(ADDRESS(ROW()+(0), COLUMN()+(-2), 1))*INDIRECT(ADDRESS(ROW()+(0), COLUMN()+(-1), 1)), 2)</f>
        <v>315.98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8414.13</v>
      </c>
      <c r="H13" s="14">
        <f ca="1">ROUND(INDIRECT(ADDRESS(ROW()+(0), COLUMN()+(-2), 1))*INDIRECT(ADDRESS(ROW()+(0), COLUMN()+(-1), 1)), 2)</f>
        <v>8834.84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35496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0.114</v>
      </c>
      <c r="G16" s="12">
        <v>8324.16</v>
      </c>
      <c r="H16" s="12">
        <f ca="1">ROUND(INDIRECT(ADDRESS(ROW()+(0), COLUMN()+(-2), 1))*INDIRECT(ADDRESS(ROW()+(0), COLUMN()+(-1), 1)), 2)</f>
        <v>948.95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0.114</v>
      </c>
      <c r="G17" s="14">
        <v>6222.52</v>
      </c>
      <c r="H17" s="14">
        <f ca="1">ROUND(INDIRECT(ADDRESS(ROW()+(0), COLUMN()+(-2), 1))*INDIRECT(ADDRESS(ROW()+(0), COLUMN()+(-1), 1)), 2)</f>
        <v>709.37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1658.32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37154.4</v>
      </c>
      <c r="H20" s="14">
        <f ca="1">ROUND(INDIRECT(ADDRESS(ROW()+(0), COLUMN()+(-2), 1))*INDIRECT(ADDRESS(ROW()+(0), COLUMN()+(-1), 1))/100, 2)</f>
        <v>743.09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37897.4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