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<sst xmlns="http://schemas.openxmlformats.org/spreadsheetml/2006/main" count="103" uniqueCount="103">
  <si>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</si>
  <si>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QAD030</t>
  </si>
  <si>
    <t xml:space="preserve">m²</t>
  </si>
  <si>
    <t xml:space="preserve">Azotea transitable, no ventilada, con piso fijo, tipo convencional, para uso deportivo. Imprimación con láminas de poliolefinas, tipo monocapa.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</si>
  <si>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BARRERA DE VAPOR: film de polietileno;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impermeabilizante, desolidarizante y difusora de vapor de agua de polietileno con estructura cuadriculada, de 3 mm de espesor, Schlüter-DITRA 30M "SCHLÜTER-SYSTEMS", fijada al soporte en toda su superficie mediante adhesivo cementoso mejorado C2 E, juntas con banda de sellado Schlüter-KERDI-KEBA fijada con adhesivo bicomponente Schlüter-KERDI-COLL-L, y solapes fijados con adhesivo bicomponente Schlüter-KERDI-COLL-L;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</si>
  <si>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</si>
  <si>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</si>
  <si>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</si>
  <si>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</si>
  <si>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</si>
  <si>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</si>
  <si>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</si>
  <si>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</si>
  <si>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</si>
  <si>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</si>
  <si>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</si>
  <si>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</si>
  <si>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</si>
  <si>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</si>
  <si>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</si>
  <si>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</si>
  <si>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</si>
  <si>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</si>
  <si>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</si>
  <si>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</si>
  <si>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</si>
  <si>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</si>
  <si>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</si>
  <si>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</si>
  <si>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</si>
  <si>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</si>
  <si>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</si>
  <si>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</si>
  <si>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mt15var010a</t>
  </si>
  <si>
    <t xml:space="preserve">m²</t>
  </si>
  <si>
    <t xml:space="preserve">Barrera de vapor de film de polietileno de baja densidad (LDPE), de 0,1 mm de espesor y 100 g/m² de masa superficial.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</si>
  <si>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</si>
  <si>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</si>
  <si>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</si>
  <si>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</si>
  <si>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</si>
  <si>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</si>
  <si>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</si>
  <si>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</si>
  <si>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</si>
  <si>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mt09mcr021g</t>
  </si>
  <si>
    <t xml:space="preserve">kg</t>
  </si>
  <si>
    <t xml:space="preserve">Adhesivo cementoso de fraguado normal, C1,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</si>
  <si>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</si>
  <si>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</si>
  <si>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</si>
  <si>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</si>
  <si>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</si>
  <si>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</si>
  <si>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</si>
  <si>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</si>
  <si>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</si>
  <si>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</si>
  <si>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</si>
  <si>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</si>
  <si>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</si>
  <si>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</si>
  <si>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</si>
  <si>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</si>
  <si>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</si>
  <si>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</si>
  <si>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</si>
  <si>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</si>
  <si>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</si>
  <si>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</si>
  <si>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</si>
  <si>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</si>
  <si>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</si>
  <si>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</si>
  <si>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</si>
  <si>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</si>
  <si>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</si>
  <si>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</si>
  <si>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</si>
  <si>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</si>
  <si>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</si>
  <si>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</si>
  <si>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</si>
  <si>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</si>
  <si>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</si>
  <si>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</si>
  <si>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</si>
  <si>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</si>
  <si>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</si>
  <si>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</si>
  <si>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</si>
  <si>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</si>
  <si>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</si>
  <si>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</si>
  <si>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</si>
  <si>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</si>
  <si>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</si>
  <si>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</si>
  <si>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</si>
  <si>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</si>
  <si>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</si>
  <si>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$ 25.335,91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</si>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</sst>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2">
        <v>682.5</v>
      </c>
      <c r="H17" s="12">
        <f ca="1">ROUND(INDIRECT(ADDRESS(ROW()+(0), COLUMN()+(-2), 1))*INDIRECT(ADDRESS(ROW()+(0), COLUMN()+(-1), 1)), 2)</f>
        <v>716.63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1.05</v>
      </c>
      <c r="G18" s="12">
        <v>11985.7</v>
      </c>
      <c r="H18" s="12">
        <f ca="1">ROUND(INDIRECT(ADDRESS(ROW()+(0), COLUMN()+(-2), 1))*INDIRECT(ADDRESS(ROW()+(0), COLUMN()+(-1), 1)), 2)</f>
        <v>12585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2">
        <v>768.4</v>
      </c>
      <c r="H19" s="12">
        <f ca="1">ROUND(INDIRECT(ADDRESS(ROW()+(0), COLUMN()+(-2), 1))*INDIRECT(ADDRESS(ROW()+(0), COLUMN()+(-1), 1)), 2)</f>
        <v>806.82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0.04</v>
      </c>
      <c r="G20" s="12">
        <v>80138.9</v>
      </c>
      <c r="H20" s="12">
        <f ca="1">ROUND(INDIRECT(ADDRESS(ROW()+(0), COLUMN()+(-2), 1))*INDIRECT(ADDRESS(ROW()+(0), COLUMN()+(-1), 1)), 2)</f>
        <v>3205.55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4</v>
      </c>
      <c r="G21" s="12">
        <v>210.42</v>
      </c>
      <c r="H21" s="12">
        <f ca="1">ROUND(INDIRECT(ADDRESS(ROW()+(0), COLUMN()+(-2), 1))*INDIRECT(ADDRESS(ROW()+(0), COLUMN()+(-1), 1)), 2)</f>
        <v>841.68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1.1</v>
      </c>
      <c r="G22" s="12">
        <v>21699.5</v>
      </c>
      <c r="H22" s="12">
        <f ca="1">ROUND(INDIRECT(ADDRESS(ROW()+(0), COLUMN()+(-2), 1))*INDIRECT(ADDRESS(ROW()+(0), COLUMN()+(-1), 1)), 2)</f>
        <v>23869.4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0.105</v>
      </c>
      <c r="G23" s="12">
        <v>13464.7</v>
      </c>
      <c r="H23" s="12">
        <f ca="1">ROUND(INDIRECT(ADDRESS(ROW()+(0), COLUMN()+(-2), 1))*INDIRECT(ADDRESS(ROW()+(0), COLUMN()+(-1), 1)), 2)</f>
        <v>1413.8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2">
        <v>4540.96</v>
      </c>
      <c r="H24" s="12">
        <f ca="1">ROUND(INDIRECT(ADDRESS(ROW()+(0), COLUMN()+(-2), 1))*INDIRECT(ADDRESS(ROW()+(0), COLUMN()+(-1), 1)), 2)</f>
        <v>454.1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1950.58</v>
      </c>
      <c r="H25" s="12">
        <f ca="1">ROUND(INDIRECT(ADDRESS(ROW()+(0), COLUMN()+(-2), 1))*INDIRECT(ADDRESS(ROW()+(0), COLUMN()+(-1), 1)), 2)</f>
        <v>2145.64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59684.2</v>
      </c>
      <c r="H26" s="12">
        <f ca="1">ROUND(INDIRECT(ADDRESS(ROW()+(0), COLUMN()+(-2), 1))*INDIRECT(ADDRESS(ROW()+(0), COLUMN()+(-1), 1)), 2)</f>
        <v>5968.42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2371.23</v>
      </c>
      <c r="H27" s="12">
        <f ca="1">ROUND(INDIRECT(ADDRESS(ROW()+(0), COLUMN()+(-2), 1))*INDIRECT(ADDRESS(ROW()+(0), COLUMN()+(-1), 1)), 2)</f>
        <v>1896.98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7770.09</v>
      </c>
      <c r="H28" s="12">
        <f ca="1">ROUND(INDIRECT(ADDRESS(ROW()+(0), COLUMN()+(-2), 1))*INDIRECT(ADDRESS(ROW()+(0), COLUMN()+(-1), 1)), 2)</f>
        <v>6216.07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8509.29</v>
      </c>
      <c r="H29" s="14">
        <f ca="1">ROUND(INDIRECT(ADDRESS(ROW()+(0), COLUMN()+(-2), 1))*INDIRECT(ADDRESS(ROW()+(0), COLUMN()+(-1), 1)), 2)</f>
        <v>1701.86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76148.3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2206.2</v>
      </c>
      <c r="H32" s="14">
        <f ca="1">ROUND(INDIRECT(ADDRESS(ROW()+(0), COLUMN()+(-2), 1))*INDIRECT(ADDRESS(ROW()+(0), COLUMN()+(-1), 1)), 2)</f>
        <v>123.55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123.55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0.589</v>
      </c>
      <c r="G35" s="12">
        <v>8327.21</v>
      </c>
      <c r="H35" s="12">
        <f ca="1">ROUND(INDIRECT(ADDRESS(ROW()+(0), COLUMN()+(-2), 1))*INDIRECT(ADDRESS(ROW()+(0), COLUMN()+(-1), 1)), 2)</f>
        <v>4904.73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1.544</v>
      </c>
      <c r="G36" s="12">
        <v>5997.35</v>
      </c>
      <c r="H36" s="12">
        <f ca="1">ROUND(INDIRECT(ADDRESS(ROW()+(0), COLUMN()+(-2), 1))*INDIRECT(ADDRESS(ROW()+(0), COLUMN()+(-1), 1)), 2)</f>
        <v>9259.91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0.193</v>
      </c>
      <c r="G37" s="12">
        <v>8327.21</v>
      </c>
      <c r="H37" s="12">
        <f ca="1">ROUND(INDIRECT(ADDRESS(ROW()+(0), COLUMN()+(-2), 1))*INDIRECT(ADDRESS(ROW()+(0), COLUMN()+(-1), 1)), 2)</f>
        <v>1607.15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0.193</v>
      </c>
      <c r="G38" s="12">
        <v>6224.8</v>
      </c>
      <c r="H38" s="12">
        <f ca="1">ROUND(INDIRECT(ADDRESS(ROW()+(0), COLUMN()+(-2), 1))*INDIRECT(ADDRESS(ROW()+(0), COLUMN()+(-1), 1)), 2)</f>
        <v>1201.39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0.057</v>
      </c>
      <c r="G39" s="12">
        <v>8556.75</v>
      </c>
      <c r="H39" s="12">
        <f ca="1">ROUND(INDIRECT(ADDRESS(ROW()+(0), COLUMN()+(-2), 1))*INDIRECT(ADDRESS(ROW()+(0), COLUMN()+(-1), 1)), 2)</f>
        <v>487.73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0.057</v>
      </c>
      <c r="G40" s="14">
        <v>6224.8</v>
      </c>
      <c r="H40" s="14">
        <f ca="1">ROUND(INDIRECT(ADDRESS(ROW()+(0), COLUMN()+(-2), 1))*INDIRECT(ADDRESS(ROW()+(0), COLUMN()+(-1), 1)), 2)</f>
        <v>354.81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17815.7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94087.6</v>
      </c>
      <c r="H43" s="14">
        <f ca="1">ROUND(INDIRECT(ADDRESS(ROW()+(0), COLUMN()+(-2), 1))*INDIRECT(ADDRESS(ROW()+(0), COLUMN()+(-1), 1))/100, 2)</f>
        <v>1881.75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95969.4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