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<sst xmlns="http://schemas.openxmlformats.org/spreadsheetml/2006/main" count="35" uniqueCount="35">
  <si>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</si>
  <si>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NAO100</t>
  </si>
  <si>
    <t xml:space="preserve">m²</t>
  </si>
  <si>
    <t xml:space="preserve">Aislamiento térmico en trasdosado, con paneles de poliestireno extruido, sistema Schlüter-KERDI-BOARD "SCHLÜTER-SYSTEMS".</t>
  </si>
  <si>
    <r>
      <rPr>
        <sz val="8.25"/>
        <color rgb="FF000000"/>
        <rFont val="Arial"/>
        <family val="2"/>
      </rPr>
      <t xml:space="preserve">Aislamiento térmico en trasdosado, sistema Schlüter-KERDI-BOARD "SCHLÜTER-SYSTEMS", formado por panel impermeabilizante de poliestireno extruido, Schlüter-KERDI-BOARD "SCHLÜTER-SYSTEMS", de 2600 mm de longitud, 625 mm de anchura y 5 mm de espesor, revestido por ambas caras con una capa de refuerzo especial sin cemento y un geotextil, resistencia térmica 0,15 m²K/W, conductividad térmica 0,035 W/(mK), fijado con adhesivo cementoso en capa fina extendido con llana dentada. Incluso masilla adhesiva elástica monocomponente, Schlüter-KERDI-FIX "SCHLÜTER-SYSTEMS",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</si>
  <si>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</si>
  <si>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</si>
  <si>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</si>
  <si>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</si>
  <si>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</si>
  <si>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</si>
  <si>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</si>
  <si>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mt09mcr021g</t>
  </si>
  <si>
    <t xml:space="preserve">kg</t>
  </si>
  <si>
    <t xml:space="preserve">Adhesivo cementoso de fraguado normal, C1, color gris.</t>
  </si>
  <si>
    <t xml:space="preserve">mt15res070a</t>
  </si>
  <si>
    <t xml:space="preserve">Ud</t>
  </si>
  <si>
    <t xml:space="preserve">Cartucho de masilla adhesiva elástica monocomponente, Schlüter-KERDI-FIX "SCHLÜTER-SYSTEMS", a base de polímeros híbridos neutros (MS), de 290 ml, color gris o blanco y acabado brillante.</t>
  </si>
  <si>
    <t xml:space="preserve">mt15res400a</t>
  </si>
  <si>
    <t xml:space="preserve">m²</t>
  </si>
  <si>
    <t xml:space="preserve">Panel impermeabilizante de poliestireno extruido, Schlüter-KERDI-BOARD "SCHLÜTER-SYSTEMS", de 2600 mm de longitud, 625 mm de anchura y 5 mm de espesor, revestido por ambas caras con una capa de refuerzo especial sin cemento y un geotextil, resistencia térmica 0,15 m²K/W, conductividad térmica 0,035 W/(mK).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</si>
  <si>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</si>
  <si>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</si>
  <si>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</si>
  <si>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</si>
  <si>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Maestro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</si>
  <si>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</si>
  <si>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</si>
  <si>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</si>
  <si>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</si>
  <si>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</si>
  <si>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</si>
  <si>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</si>
  <si>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$ 1.004,59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</si>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</sst>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5.44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</v>
      </c>
      <c r="G10" s="12">
        <v>210.42</v>
      </c>
      <c r="H10" s="12">
        <f ca="1">ROUND(INDIRECT(ADDRESS(ROW()+(0), COLUMN()+(-2), 1))*INDIRECT(ADDRESS(ROW()+(0), COLUMN()+(-1), 1)), 2)</f>
        <v>631.26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0.01</v>
      </c>
      <c r="G11" s="12">
        <v>26940.8</v>
      </c>
      <c r="H11" s="12">
        <f ca="1">ROUND(INDIRECT(ADDRESS(ROW()+(0), COLUMN()+(-2), 1))*INDIRECT(ADDRESS(ROW()+(0), COLUMN()+(-1), 1)), 2)</f>
        <v>269.41</v>
      </c>
    </row>
    <row r="12" spans="1:8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1.05</v>
      </c>
      <c r="G12" s="14">
        <v>44144.4</v>
      </c>
      <c r="H12" s="14">
        <f ca="1">ROUND(INDIRECT(ADDRESS(ROW()+(0), COLUMN()+(-2), 1))*INDIRECT(ADDRESS(ROW()+(0), COLUMN()+(-1), 1)), 2)</f>
        <v>46351.7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47252.3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0.171</v>
      </c>
      <c r="G15" s="12">
        <v>8556.75</v>
      </c>
      <c r="H15" s="12">
        <f ca="1">ROUND(INDIRECT(ADDRESS(ROW()+(0), COLUMN()+(-2), 1))*INDIRECT(ADDRESS(ROW()+(0), COLUMN()+(-1), 1)), 2)</f>
        <v>1463.2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0.085</v>
      </c>
      <c r="G16" s="14">
        <v>6224.8</v>
      </c>
      <c r="H16" s="14">
        <f ca="1">ROUND(INDIRECT(ADDRESS(ROW()+(0), COLUMN()+(-2), 1))*INDIRECT(ADDRESS(ROW()+(0), COLUMN()+(-1), 1)), 2)</f>
        <v>529.11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1992.31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49244.6</v>
      </c>
      <c r="H19" s="14">
        <f ca="1">ROUND(INDIRECT(ADDRESS(ROW()+(0), COLUMN()+(-2), 1))*INDIRECT(ADDRESS(ROW()+(0), COLUMN()+(-1), 1))/100, 2)</f>
        <v>984.89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50229.5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