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<sst xmlns="http://schemas.openxmlformats.org/spreadsheetml/2006/main" count="38" uniqueCount="38">
  <si>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</si>
  <si>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ICS025</t>
  </si>
  <si>
    <t xml:space="preserve">Ud</t>
  </si>
  <si>
    <t xml:space="preserve">Colector prefabricado de distribución de agua para uso doméstico.</t>
  </si>
  <si>
    <r>
      <rPr>
        <sz val="8.25"/>
        <color rgb="FF000000"/>
        <rFont val="Arial"/>
        <family val="2"/>
      </rPr>
      <t xml:space="preserve">Colector de polibutileno (PB), "SAUNIER DUVAL", conexiones principales hembra-macho de 22 mm de diámetro, con tres derivaciones de 15 mm de diámetro, alojado en tablero eléctrico de plástico, de 315x85x315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</si>
  <si>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</si>
  <si>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</si>
  <si>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</si>
  <si>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</si>
  <si>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</si>
  <si>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</si>
  <si>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</si>
  <si>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mt38acg150c</t>
  </si>
  <si>
    <t xml:space="preserve">Ud</t>
  </si>
  <si>
    <t xml:space="preserve">Tablero eléctrico de plástico, de 315x85x315 mm, con abrazaderas de 1" y puerta, para empotrar.</t>
  </si>
  <si>
    <t xml:space="preserve">mt37als010z</t>
  </si>
  <si>
    <t xml:space="preserve">Ud</t>
  </si>
  <si>
    <t xml:space="preserve">Colector de polibutileno (PB), "SAUNIER DUVAL", conexiones principales hembra-macho de 22 mm de diámetro, con tres derivaciones de 15 mm de diámetro, según ISO 15876-3.</t>
  </si>
  <si>
    <t xml:space="preserve">mt37sve010c</t>
  </si>
  <si>
    <t xml:space="preserve">Ud</t>
  </si>
  <si>
    <t xml:space="preserve">Válvula de esfera de latón niquelado para roscar de 3/4".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</si>
  <si>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</si>
  <si>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</si>
  <si>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</si>
  <si>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</si>
  <si>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</si>
  <si>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</si>
  <si>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</si>
  <si>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</si>
  <si>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</si>
  <si>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</si>
  <si>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</si>
  <si>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</si>
  <si>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</si>
  <si>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</si>
  <si>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</si>
  <si>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$ 3.946,87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</si>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</sst>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20975.4</v>
      </c>
      <c r="G10" s="12">
        <f ca="1">ROUND(INDIRECT(ADDRESS(ROW()+(0), COLUMN()+(-2), 1))*INDIRECT(ADDRESS(ROW()+(0), COLUMN()+(-1), 1)), 2)</f>
        <v>20975.4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8303.39</v>
      </c>
      <c r="G11" s="12">
        <f ca="1">ROUND(INDIRECT(ADDRESS(ROW()+(0), COLUMN()+(-2), 1))*INDIRECT(ADDRESS(ROW()+(0), COLUMN()+(-1), 1)), 2)</f>
        <v>16606.8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5087.99</v>
      </c>
      <c r="G12" s="12">
        <f ca="1">ROUND(INDIRECT(ADDRESS(ROW()+(0), COLUMN()+(-2), 1))*INDIRECT(ADDRESS(ROW()+(0), COLUMN()+(-1), 1)), 2)</f>
        <v>10176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2588.04</v>
      </c>
      <c r="G13" s="14">
        <f ca="1">ROUND(INDIRECT(ADDRESS(ROW()+(0), COLUMN()+(-2), 1))*INDIRECT(ADDRESS(ROW()+(0), COLUMN()+(-1), 1)), 2)</f>
        <v>2588.04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50346.2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0.32</v>
      </c>
      <c r="F16" s="12">
        <v>8929.75</v>
      </c>
      <c r="G16" s="12">
        <f ca="1">ROUND(INDIRECT(ADDRESS(ROW()+(0), COLUMN()+(-2), 1))*INDIRECT(ADDRESS(ROW()+(0), COLUMN()+(-1), 1)), 2)</f>
        <v>2857.52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0.32</v>
      </c>
      <c r="F17" s="14">
        <v>6483.02</v>
      </c>
      <c r="G17" s="14">
        <f ca="1">ROUND(INDIRECT(ADDRESS(ROW()+(0), COLUMN()+(-2), 1))*INDIRECT(ADDRESS(ROW()+(0), COLUMN()+(-1), 1)), 2)</f>
        <v>2074.57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4932.09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55278.3</v>
      </c>
      <c r="G20" s="14">
        <f ca="1">ROUND(INDIRECT(ADDRESS(ROW()+(0), COLUMN()+(-2), 1))*INDIRECT(ADDRESS(ROW()+(0), COLUMN()+(-1), 1))/100, 2)</f>
        <v>1105.57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56383.9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