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<sst xmlns="http://schemas.openxmlformats.org/spreadsheetml/2006/main" count="38" uniqueCount="38">
  <si>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</si>
  <si>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ICS065</t>
  </si>
  <si>
    <t xml:space="preserve">Ud</t>
  </si>
  <si>
    <t xml:space="preserve">Acumulador para calefacción y climatización.</t>
  </si>
  <si>
    <r>
      <rPr>
        <sz val="8.25"/>
        <color rgb="FF000000"/>
        <rFont val="Arial"/>
        <family val="2"/>
      </rPr>
      <t xml:space="preserve">Acumulador de acero negro, BDLN 1500 "SAUNIER DUVAL", de suelo, 1500 l, eficiencia energética clase C, altura 1850 mm, diámetro 1360 mm, aislamiento de 50 mm de espesor con poliuretano de alta densidad, libre de CFC, termómetros, termostato, boca lateral DN 400,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</si>
  <si>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</si>
  <si>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</si>
  <si>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</si>
  <si>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</si>
  <si>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</si>
  <si>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</si>
  <si>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</si>
  <si>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mt38css109d</t>
  </si>
  <si>
    <t xml:space="preserve">Ud</t>
  </si>
  <si>
    <t xml:space="preserve">Acumulador de acero negro, BDLN 1500 "SAUNIER DUVAL", de suelo, 1500 l, eficiencia energética clase C, altura 1850 mm, diámetro 1360 mm, aislamiento de 50 mm de espesor con poliuretano de alta densidad, libre de CFC, termómetros, termostato, boca lateral DN 400.</t>
  </si>
  <si>
    <t xml:space="preserve">mt38css115a</t>
  </si>
  <si>
    <t xml:space="preserve">Ud</t>
  </si>
  <si>
    <t xml:space="preserve">Forro acolchado desmontable para uso interior, "SAUNIER DUVAL", para acumulador de 1500 litros.</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</si>
  <si>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</si>
  <si>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</si>
  <si>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</si>
  <si>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</si>
  <si>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</si>
  <si>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</si>
  <si>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</si>
  <si>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</si>
  <si>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</si>
  <si>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</si>
  <si>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</si>
  <si>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</si>
  <si>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</si>
  <si>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</si>
  <si>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</si>
  <si>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</si>
  <si>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</si>
  <si>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</si>
  <si>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$ 1.219.026,87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</si>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</sst>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4.49271e+006</v>
      </c>
      <c r="G10" s="12">
        <f ca="1">ROUND(INDIRECT(ADDRESS(ROW()+(0), COLUMN()+(-2), 1))*INDIRECT(ADDRESS(ROW()+(0), COLUMN()+(-1), 1)), 2)</f>
        <v>4.49271e+006</v>
      </c>
    </row>
    <row r="11" spans="1:7" ht="24.00" thickBot="1" customHeight="1">
      <c r="A11" s="1" t="s">
        <v>15</v>
      </c>
      <c r="B11" s="1"/>
      <c r="C11" s="10" t="s">
        <v>16</v>
      </c>
      <c r="D11" s="1" t="s">
        <v>17</v>
      </c>
      <c r="E11" s="11">
        <v>1</v>
      </c>
      <c r="F11" s="12">
        <v>673341</v>
      </c>
      <c r="G11" s="12">
        <f ca="1">ROUND(INDIRECT(ADDRESS(ROW()+(0), COLUMN()+(-2), 1))*INDIRECT(ADDRESS(ROW()+(0), COLUMN()+(-1), 1)), 2)</f>
        <v>673341</v>
      </c>
    </row>
    <row r="12" spans="1:7" ht="13.50" thickBot="1" customHeight="1">
      <c r="A12" s="1" t="s">
        <v>18</v>
      </c>
      <c r="B12" s="1"/>
      <c r="C12" s="10" t="s">
        <v>19</v>
      </c>
      <c r="D12" s="1" t="s">
        <v>20</v>
      </c>
      <c r="E12" s="11">
        <v>4</v>
      </c>
      <c r="F12" s="12">
        <v>122610</v>
      </c>
      <c r="G12" s="12">
        <f ca="1">ROUND(INDIRECT(ADDRESS(ROW()+(0), COLUMN()+(-2), 1))*INDIRECT(ADDRESS(ROW()+(0), COLUMN()+(-1), 1)), 2)</f>
        <v>490441</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5.6584e+006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2.212</v>
      </c>
      <c r="F16" s="12">
        <v>8556.75</v>
      </c>
      <c r="G16" s="12">
        <f ca="1">ROUND(INDIRECT(ADDRESS(ROW()+(0), COLUMN()+(-2), 1))*INDIRECT(ADDRESS(ROW()+(0), COLUMN()+(-1), 1)), 2)</f>
        <v>18927.5</v>
      </c>
    </row>
    <row r="17" spans="1:7" ht="13.50" thickBot="1" customHeight="1">
      <c r="A17" s="1" t="s">
        <v>29</v>
      </c>
      <c r="B17" s="1"/>
      <c r="C17" s="10" t="s">
        <v>30</v>
      </c>
      <c r="D17" s="1" t="s">
        <v>31</v>
      </c>
      <c r="E17" s="13">
        <v>2.212</v>
      </c>
      <c r="F17" s="14">
        <v>6212.96</v>
      </c>
      <c r="G17" s="14">
        <f ca="1">ROUND(INDIRECT(ADDRESS(ROW()+(0), COLUMN()+(-2), 1))*INDIRECT(ADDRESS(ROW()+(0), COLUMN()+(-1), 1)), 2)</f>
        <v>13743.1</v>
      </c>
    </row>
    <row r="18" spans="1:7" ht="13.50" thickBot="1" customHeight="1">
      <c r="A18" s="15"/>
      <c r="B18" s="15"/>
      <c r="C18" s="15"/>
      <c r="D18" s="15"/>
      <c r="E18" s="9" t="s">
        <v>32</v>
      </c>
      <c r="F18" s="9"/>
      <c r="G18" s="17">
        <f ca="1">ROUND(SUM(INDIRECT(ADDRESS(ROW()+(-1), COLUMN()+(0), 1)),INDIRECT(ADDRESS(ROW()+(-2), COLUMN()+(0), 1))), 2)</f>
        <v>32670.6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5.69107e+006</v>
      </c>
      <c r="G20" s="14">
        <f ca="1">ROUND(INDIRECT(ADDRESS(ROW()+(0), COLUMN()+(-2), 1))*INDIRECT(ADDRESS(ROW()+(0), COLUMN()+(-1), 1))/100, 2)</f>
        <v>113821</v>
      </c>
    </row>
    <row r="21" spans="1:7" ht="13.50" thickBot="1" customHeight="1">
      <c r="A21" s="21" t="s">
        <v>36</v>
      </c>
      <c r="B21" s="21"/>
      <c r="C21" s="22"/>
      <c r="D21" s="23"/>
      <c r="E21" s="24" t="s">
        <v>37</v>
      </c>
      <c r="F21" s="25"/>
      <c r="G21" s="26">
        <f ca="1">ROUND(SUM(INDIRECT(ADDRESS(ROW()+(-1), COLUMN()+(0), 1)),INDIRECT(ADDRESS(ROW()+(-3), COLUMN()+(0), 1)),INDIRECT(ADDRESS(ROW()+(-7), COLUMN()+(0), 1))), 2)</f>
        <v>5.80489e+006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