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<sst xmlns="http://schemas.openxmlformats.org/spreadsheetml/2006/main" count="44" uniqueCount="44">
  <si>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</si>
  <si>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ICF030</t>
  </si>
  <si>
    <t xml:space="preserve">Ud</t>
  </si>
  <si>
    <t xml:space="preserve">Fancoil de techo, sistema de dos tubos, con descarga directa.</t>
  </si>
  <si>
    <r>
      <rPr>
        <sz val="8.25"/>
        <color rgb="FF000000"/>
        <rFont val="Arial"/>
        <family val="2"/>
      </rPr>
      <t xml:space="preserve">Fancoil horizontal de techo con descarga directa, Genia Fan SD 5-015 NC "SAUNIER DUVAL", mando a distancia digital Honeywell, por cable, válvula de 3 vías, SD 5-3VW 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</si>
  <si>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</si>
  <si>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</si>
  <si>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</si>
  <si>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</si>
  <si>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</si>
  <si>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</si>
  <si>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</si>
  <si>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mt42fts046a</t>
  </si>
  <si>
    <t xml:space="preserve">Ud</t>
  </si>
  <si>
    <t xml:space="preserve">Fancoil horizontal de techo con descarga directa, Genia Fan SD 5-015 NC "SAUNIER DUVAL", potencia frigorífica a velocidad máxima 1,5 kW, potencia frigorífica sensible a velocidad máxima 1,14 kW (temperatura de bulbo húmedo del aire interior 19°C, temperatura de entrada del agua 7°C, salto térmico 5°C), potencia calorífica a velocidad máxima 1,57 kW (temperatura de bulbo seco del aire interior 20°C, temperatura de entrada del agua 50°C), de 3 velocidades, caudal de agua en refrigeración 0,21 m³/h, caudal de aire a velocidad máxima 255 m³/h, dimensiones 790x200x495 mm, peso 18 kg.</t>
  </si>
  <si>
    <t xml:space="preserve">mt42fts500a</t>
  </si>
  <si>
    <t xml:space="preserve">Ud</t>
  </si>
  <si>
    <t xml:space="preserve">Válvula de 3 vías, SD 5-3VW C, "SAUNIER DUVAL", con actuador y tubos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</si>
  <si>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</si>
  <si>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</si>
  <si>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</si>
  <si>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</si>
  <si>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</si>
  <si>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</si>
  <si>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</si>
  <si>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</si>
  <si>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</si>
  <si>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</si>
  <si>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</si>
  <si>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</si>
  <si>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</si>
  <si>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</si>
  <si>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</si>
  <si>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</si>
  <si>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</si>
  <si>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</si>
  <si>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</si>
  <si>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</si>
  <si>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</si>
  <si>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</si>
  <si>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</si>
  <si>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</si>
  <si>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$ 317.213,02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</si>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</sst>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568188</v>
      </c>
      <c r="H10" s="12">
        <f ca="1">ROUND(INDIRECT(ADDRESS(ROW()+(0), COLUMN()+(-2), 1))*INDIRECT(ADDRESS(ROW()+(0), COLUMN()+(-1), 1)), 2)</f>
        <v>568188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305477</v>
      </c>
      <c r="H11" s="12">
        <f ca="1">ROUND(INDIRECT(ADDRESS(ROW()+(0), COLUMN()+(-2), 1))*INDIRECT(ADDRESS(ROW()+(0), COLUMN()+(-1), 1)), 2)</f>
        <v>305477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158848</v>
      </c>
      <c r="H12" s="12">
        <f ca="1">ROUND(INDIRECT(ADDRESS(ROW()+(0), COLUMN()+(-2), 1))*INDIRECT(ADDRESS(ROW()+(0), COLUMN()+(-1), 1)), 2)</f>
        <v>158848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1394.1</v>
      </c>
      <c r="H13" s="12">
        <f ca="1">ROUND(INDIRECT(ADDRESS(ROW()+(0), COLUMN()+(-2), 1))*INDIRECT(ADDRESS(ROW()+(0), COLUMN()+(-1), 1)), 2)</f>
        <v>6970.5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463.98</v>
      </c>
      <c r="H14" s="12">
        <f ca="1">ROUND(INDIRECT(ADDRESS(ROW()+(0), COLUMN()+(-2), 1))*INDIRECT(ADDRESS(ROW()+(0), COLUMN()+(-1), 1)), 2)</f>
        <v>4639.8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5050.9</v>
      </c>
      <c r="H15" s="14">
        <f ca="1">ROUND(INDIRECT(ADDRESS(ROW()+(0), COLUMN()+(-2), 1))*INDIRECT(ADDRESS(ROW()+(0), COLUMN()+(-1), 1)), 2)</f>
        <v>10101.8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1.05423e+006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3.823</v>
      </c>
      <c r="G18" s="12">
        <v>8556.75</v>
      </c>
      <c r="H18" s="12">
        <f ca="1">ROUND(INDIRECT(ADDRESS(ROW()+(0), COLUMN()+(-2), 1))*INDIRECT(ADDRESS(ROW()+(0), COLUMN()+(-1), 1)), 2)</f>
        <v>32712.5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3.823</v>
      </c>
      <c r="G19" s="14">
        <v>6212.96</v>
      </c>
      <c r="H19" s="14">
        <f ca="1">ROUND(INDIRECT(ADDRESS(ROW()+(0), COLUMN()+(-2), 1))*INDIRECT(ADDRESS(ROW()+(0), COLUMN()+(-1), 1)), 2)</f>
        <v>23752.2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56464.6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1.11069e+006</v>
      </c>
      <c r="H22" s="14">
        <f ca="1">ROUND(INDIRECT(ADDRESS(ROW()+(0), COLUMN()+(-2), 1))*INDIRECT(ADDRESS(ROW()+(0), COLUMN()+(-1), 1))/100, 2)</f>
        <v>22213.8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1.1329e+006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