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<sst xmlns="http://schemas.openxmlformats.org/spreadsheetml/2006/main" count="35" uniqueCount="35">
  <si>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</si>
  <si>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TMI010</t>
  </si>
  <si>
    <t xml:space="preserve">Ud</t>
  </si>
  <si>
    <t xml:space="preserve">Estacionamiento para bicicletas, de acero inoxidable.</t>
  </si>
  <si>
    <r>
      <rPr>
        <sz val="8.25"/>
        <color rgb="FF000000"/>
        <rFont val="Arial"/>
        <family val="2"/>
      </rPr>
      <t xml:space="preserve">Estacionamiento para bicicletas modelo Bicilínea "SANTA &amp; COLE" de tres tramos, para 24 bicicletas, de 905 cm de longitud, compuesto por soportes de baranda de pletina de acero inoxidable AISI 304 acabado esmerilado, pasamanos y brazos de tubo de acero inoxidable AISI 304 acabado pulido de 84 y 51 mm de diámetro respectivamente y 2 mm de espesor, fijado a una base de hormigón H20 (20) 20/3, no expuesto a ciclos hielo-deshielo, exposición a sulfatos despreciable, sin requerimiento de permeabilidad, docilidad plástica con elementos de anclaje.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</si>
  <si>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</si>
  <si>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</si>
  <si>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</si>
  <si>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</si>
  <si>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</si>
  <si>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</si>
  <si>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</si>
  <si>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mt52asc010c</t>
  </si>
  <si>
    <t xml:space="preserve">Ud</t>
  </si>
  <si>
    <t xml:space="preserve">Estacionamiento para bicicletas modelo Bicilínea "SANTA &amp; COLE" de tres tramos, para 24 bicicletas, de 905 cm de longitud, compuesto por soportes de baranda de pletina de acero inoxidable AISI 304 acabado esmerilado, pasamanos y brazos de tubo de acero inoxidable AISI 304 acabado pulido de 84 y 51 mm de diámetro respectivamente y 2 mm de espesor, incluso pernos de anclaje.</t>
  </si>
  <si>
    <t xml:space="preserve">mt10hmf090aieg</t>
  </si>
  <si>
    <t xml:space="preserve">m³</t>
  </si>
  <si>
    <t xml:space="preserve">Hormigón simple H20 (20) 20/6, no expuesto a ciclos hielo-deshielo, exposición a sulfatos despreciable, sin requerimiento de permeabilidad, docilidad blanda, con cemento grado normal, preparado en central, según NCh 170.Of85 y ACI 318-08.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</si>
  <si>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</si>
  <si>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</si>
  <si>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</si>
  <si>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</si>
  <si>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</si>
  <si>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</si>
  <si>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</si>
  <si>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</si>
  <si>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</si>
  <si>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</si>
  <si>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</si>
  <si>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</si>
  <si>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</si>
  <si>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</si>
  <si>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</si>
  <si>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$ 885.528,52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</si>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</sst>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0.85" customWidth="1"/>
    <col min="4" max="4" width="7.65" customWidth="1"/>
    <col min="5" max="5" width="66.30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4.09395e+006</v>
      </c>
      <c r="H10" s="12">
        <f ca="1">ROUND(INDIRECT(ADDRESS(ROW()+(0), COLUMN()+(-2), 1))*INDIRECT(ADDRESS(ROW()+(0), COLUMN()+(-1), 1)), 2)</f>
        <v>4.09395e+006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0.25</v>
      </c>
      <c r="G11" s="12">
        <v>56385.1</v>
      </c>
      <c r="H11" s="12">
        <f ca="1">ROUND(INDIRECT(ADDRESS(ROW()+(0), COLUMN()+(-2), 1))*INDIRECT(ADDRESS(ROW()+(0), COLUMN()+(-1), 1)), 2)</f>
        <v>14096.3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2989.51</v>
      </c>
      <c r="H12" s="14">
        <f ca="1">ROUND(INDIRECT(ADDRESS(ROW()+(0), COLUMN()+(-2), 1))*INDIRECT(ADDRESS(ROW()+(0), COLUMN()+(-1), 1)), 2)</f>
        <v>597.9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4.10864e+006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1.751</v>
      </c>
      <c r="G15" s="12">
        <v>8327.21</v>
      </c>
      <c r="H15" s="12">
        <f ca="1">ROUND(INDIRECT(ADDRESS(ROW()+(0), COLUMN()+(-2), 1))*INDIRECT(ADDRESS(ROW()+(0), COLUMN()+(-1), 1)), 2)</f>
        <v>14580.9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1.751</v>
      </c>
      <c r="G16" s="14">
        <v>6224.8</v>
      </c>
      <c r="H16" s="14">
        <f ca="1">ROUND(INDIRECT(ADDRESS(ROW()+(0), COLUMN()+(-2), 1))*INDIRECT(ADDRESS(ROW()+(0), COLUMN()+(-1), 1)), 2)</f>
        <v>10899.6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25480.6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4.13412e+006</v>
      </c>
      <c r="H19" s="14">
        <f ca="1">ROUND(INDIRECT(ADDRESS(ROW()+(0), COLUMN()+(-2), 1))*INDIRECT(ADDRESS(ROW()+(0), COLUMN()+(-1), 1))/100, 2)</f>
        <v>82682.4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4.2168e+006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