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<sst xmlns="http://schemas.openxmlformats.org/spreadsheetml/2006/main" count="32" uniqueCount="32">
  <si>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</si>
  <si>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TMA010</t>
  </si>
  <si>
    <t xml:space="preserve">Ud</t>
  </si>
  <si>
    <t xml:space="preserve">Reja de fundición, para protección de alcorque.</t>
  </si>
  <si>
    <r>
      <rPr>
        <sz val="8.25"/>
        <color rgb="FF000000"/>
        <rFont val="Arial"/>
        <family val="2"/>
      </rPr>
      <t xml:space="preserve">Reja modelo Vassily Kandinsky "SANTA &amp; COLE", de 150x150 cm, para protección de alcorque, formada por cuatro piezas de fundición de fierro acabado granallado, fijada a una base de hormigón H20 (20) 20/3, no expuesto a ciclos hielo-deshielo, exposición a sulfatos despreciable, sin requerimiento de permeabilidad, docilidad plástica. El precio incluye la excavación.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</si>
  <si>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</si>
  <si>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</si>
  <si>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</si>
  <si>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</si>
  <si>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</si>
  <si>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</si>
  <si>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</si>
  <si>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mt52rsc010h</t>
  </si>
  <si>
    <t xml:space="preserve">Ud</t>
  </si>
  <si>
    <t xml:space="preserve">Reja modelo Vassily Kandinsky "SANTA &amp; COLE", de 150x150 cm, para protección de alcorque, formada por cuatro piezas de fundición de fierro acabado granallado. Incluso marco de acero galvanizado.</t>
  </si>
  <si>
    <t xml:space="preserve">mt10hmf090aieg</t>
  </si>
  <si>
    <t xml:space="preserve">m³</t>
  </si>
  <si>
    <t xml:space="preserve">Hormigón simple H20 (20) 20/6, no expuesto a ciclos hielo-deshielo, exposición a sulfatos despreciable, sin requerimiento de permeabilidad, docilidad blanda, con cemento grado normal, preparado en central, según NCh 170.Of85 y ACI 318-08.</t>
  </si>
  <si>
    <t xml:space="preserve">Subtotal materiales:</t>
  </si>
  <si>
    <t xml:space="preserve">Mano de obra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</si>
  <si>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</si>
  <si>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</si>
  <si>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</si>
  <si>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</si>
  <si>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</si>
  <si>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</si>
  <si>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</si>
  <si>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</si>
  <si>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</si>
  <si>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</si>
  <si>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$ 785.190,89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</si>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</sst>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12" customWidth="1"/>
    <col min="3" max="3" width="7.65" customWidth="1"/>
    <col min="4" max="4" width="68.51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994437</v>
      </c>
      <c r="G10" s="12">
        <f ca="1">ROUND(INDIRECT(ADDRESS(ROW()+(0), COLUMN()+(-2), 1))*INDIRECT(ADDRESS(ROW()+(0), COLUMN()+(-1), 1)), 2)</f>
        <v>994437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0.25</v>
      </c>
      <c r="F11" s="14">
        <v>56767.6</v>
      </c>
      <c r="G11" s="14">
        <f ca="1">ROUND(INDIRECT(ADDRESS(ROW()+(0), COLUMN()+(-2), 1))*INDIRECT(ADDRESS(ROW()+(0), COLUMN()+(-1), 1)), 2)</f>
        <v>14191.9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1.00863e+006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0.25</v>
      </c>
      <c r="F14" s="12">
        <v>8324.16</v>
      </c>
      <c r="G14" s="12">
        <f ca="1">ROUND(INDIRECT(ADDRESS(ROW()+(0), COLUMN()+(-2), 1))*INDIRECT(ADDRESS(ROW()+(0), COLUMN()+(-1), 1)), 2)</f>
        <v>2081.04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0.35</v>
      </c>
      <c r="F15" s="14">
        <v>6222.52</v>
      </c>
      <c r="G15" s="14">
        <f ca="1">ROUND(INDIRECT(ADDRESS(ROW()+(0), COLUMN()+(-2), 1))*INDIRECT(ADDRESS(ROW()+(0), COLUMN()+(-1), 1)), 2)</f>
        <v>2177.88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4258.92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1.01289e+006</v>
      </c>
      <c r="G18" s="14">
        <f ca="1">ROUND(INDIRECT(ADDRESS(ROW()+(0), COLUMN()+(-2), 1))*INDIRECT(ADDRESS(ROW()+(0), COLUMN()+(-1), 1))/100, 2)</f>
        <v>20257.8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1.03315e+006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