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<sst xmlns="http://schemas.openxmlformats.org/spreadsheetml/2006/main" count="46" uniqueCount="46">
  <si>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</si>
  <si>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</si>
  <si>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</si>
  <si>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</si>
  <si>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8200 mm de altura, compuesta por columna cilíndrica de dos tramos de acero galvanizado, acabado pintado, 1 brazo de aluminio, acabado pintado, de 750 mm de longitud y 1 luminaria, de 105 W de potencia máxima, de 759x282x250 mm, con 72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</si>
  <si>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</si>
  <si>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</si>
  <si>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</si>
  <si>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</si>
  <si>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</si>
  <si>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</si>
  <si>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</si>
  <si>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</si>
  <si>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</si>
  <si>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</si>
  <si>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mt34syc105ka</t>
  </si>
  <si>
    <t xml:space="preserve">Ud</t>
  </si>
  <si>
    <t xml:space="preserve">Farola, modelo Candela Led "SANTA &amp; COLE", de 8200 mm de altura, compuesta por columna cilíndrica de dos tramos de acero galvanizado, acabado pintado, con el tramo inferior de 170 mm de diámetro y el tramo superior de 127 mm de diámetro, 1 brazo de aluminio, acabado pintado, de 750 mm de longitud y 1 luminaria de aluminio, acabado pintado, de 105 W de potencia máxima, de 759x282x250 mm, con óptica de alto rendimiento de tecnología led y 72 led de 1,5 W, clase de protección II, grado de protección IP65, incluso placa base y pernos de anclaje.</t>
  </si>
  <si>
    <t xml:space="preserve">Subtotal materiales:</t>
  </si>
  <si>
    <t xml:space="preserve">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</si>
  <si>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</si>
  <si>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</si>
  <si>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</si>
  <si>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</si>
  <si>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</si>
  <si>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</si>
  <si>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</si>
  <si>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</si>
  <si>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</si>
  <si>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</si>
  <si>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</si>
  <si>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</si>
  <si>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</si>
  <si>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</si>
  <si>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</si>
  <si>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</si>
  <si>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</si>
  <si>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</si>
  <si>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</si>
  <si>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</si>
  <si>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</si>
  <si>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</si>
  <si>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</si>
  <si>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</si>
  <si>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$ 2.338.890,01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</si>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</sst>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28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53247.8</v>
      </c>
      <c r="H10" s="12">
        <f ca="1">ROUND(INDIRECT(ADDRESS(ROW()+(0), COLUMN()+(-2), 1))*INDIRECT(ADDRESS(ROW()+(0), COLUMN()+(-1), 1)), 2)</f>
        <v>42598.3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4.25936e+006</v>
      </c>
      <c r="H11" s="14">
        <f ca="1">ROUND(INDIRECT(ADDRESS(ROW()+(0), COLUMN()+(-2), 1))*INDIRECT(ADDRESS(ROW()+(0), COLUMN()+(-1), 1)), 2)</f>
        <v>4.25936e+006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4.30196e+006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34920.1</v>
      </c>
      <c r="H14" s="12">
        <f ca="1">ROUND(INDIRECT(ADDRESS(ROW()+(0), COLUMN()+(-2), 1))*INDIRECT(ADDRESS(ROW()+(0), COLUMN()+(-1), 1)), 2)</f>
        <v>7682.42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13526.2</v>
      </c>
      <c r="H15" s="14">
        <f ca="1">ROUND(INDIRECT(ADDRESS(ROW()+(0), COLUMN()+(-2), 1))*INDIRECT(ADDRESS(ROW()+(0), COLUMN()+(-1), 1)), 2)</f>
        <v>2975.76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10658.2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0.375</v>
      </c>
      <c r="G18" s="12">
        <v>8327.21</v>
      </c>
      <c r="H18" s="12">
        <f ca="1">ROUND(INDIRECT(ADDRESS(ROW()+(0), COLUMN()+(-2), 1))*INDIRECT(ADDRESS(ROW()+(0), COLUMN()+(-1), 1)), 2)</f>
        <v>3122.7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0.25</v>
      </c>
      <c r="G19" s="12">
        <v>5997.35</v>
      </c>
      <c r="H19" s="12">
        <f ca="1">ROUND(INDIRECT(ADDRESS(ROW()+(0), COLUMN()+(-2), 1))*INDIRECT(ADDRESS(ROW()+(0), COLUMN()+(-1), 1)), 2)</f>
        <v>1499.34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0.625</v>
      </c>
      <c r="G20" s="12">
        <v>8556.75</v>
      </c>
      <c r="H20" s="12">
        <f ca="1">ROUND(INDIRECT(ADDRESS(ROW()+(0), COLUMN()+(-2), 1))*INDIRECT(ADDRESS(ROW()+(0), COLUMN()+(-1), 1)), 2)</f>
        <v>5347.97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0.625</v>
      </c>
      <c r="G21" s="14">
        <v>6212.96</v>
      </c>
      <c r="H21" s="14">
        <f ca="1">ROUND(INDIRECT(ADDRESS(ROW()+(0), COLUMN()+(-2), 1))*INDIRECT(ADDRESS(ROW()+(0), COLUMN()+(-1), 1)), 2)</f>
        <v>3883.1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13853.1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4.32647e+006</v>
      </c>
      <c r="H24" s="14">
        <f ca="1">ROUND(INDIRECT(ADDRESS(ROW()+(0), COLUMN()+(-2), 1))*INDIRECT(ADDRESS(ROW()+(0), COLUMN()+(-1), 1))/100, 2)</f>
        <v>86529.4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4.413e+006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