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<sst xmlns="http://schemas.openxmlformats.org/spreadsheetml/2006/main" count="46" uniqueCount="46">
  <si>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</si>
  <si>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</si>
  <si>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</si>
  <si>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</si>
  <si>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8200 mm de altura, compuesta por columna cilíndrica de dos tramos de acero galvanizado pintado y 5 luminarias rectangulares a distinta altura de aluminio anodizado, de 50 W de potencia máxima, de 1163x200x98 mm, con 48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</si>
  <si>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</si>
  <si>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</si>
  <si>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</si>
  <si>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</si>
  <si>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</si>
  <si>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</si>
  <si>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</si>
  <si>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</si>
  <si>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</si>
  <si>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</si>
  <si>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mt34syc015ro</t>
  </si>
  <si>
    <t xml:space="preserve">Ud</t>
  </si>
  <si>
    <t xml:space="preserve">Farola, modelo Rama Led "SANTA &amp; COLE", de 8200 mm de altura, compuesta por columna cilíndrica de dos tramos de acero galvanizado pintado, con el tramo inferior de 152 mm de diámetro y el tramo superior de 127 mm de diámetro y 5 luminarias rectangulares a distinta altura de aluminio anodizado, de 50 W de potencia máxima, de 1163x200x98 mm, con óptica de alto rendimiento de tecnología led y 48 led de 1 W, clase de protección I, grado de protección IP66, incluso placa base y pernos de anclaje.</t>
  </si>
  <si>
    <t xml:space="preserve">Subtotal materiales:</t>
  </si>
  <si>
    <t xml:space="preserve">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</si>
  <si>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</si>
  <si>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</si>
  <si>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</si>
  <si>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</si>
  <si>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</si>
  <si>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</si>
  <si>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</si>
  <si>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</si>
  <si>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</si>
  <si>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</si>
  <si>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</si>
  <si>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</si>
  <si>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</si>
  <si>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</si>
  <si>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</si>
  <si>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</si>
  <si>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</si>
  <si>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</si>
  <si>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</si>
  <si>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</si>
  <si>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</si>
  <si>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</si>
  <si>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</si>
  <si>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</si>
  <si>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$ 4.964.005,65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</si>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</sst>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5.28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0.567</v>
      </c>
      <c r="G10" s="12">
        <v>53247.8</v>
      </c>
      <c r="H10" s="12">
        <f ca="1">ROUND(INDIRECT(ADDRESS(ROW()+(0), COLUMN()+(-2), 1))*INDIRECT(ADDRESS(ROW()+(0), COLUMN()+(-1), 1)), 2)</f>
        <v>30191.5</v>
      </c>
    </row>
    <row r="11" spans="1:8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9.12026e+006</v>
      </c>
      <c r="H11" s="14">
        <f ca="1">ROUND(INDIRECT(ADDRESS(ROW()+(0), COLUMN()+(-2), 1))*INDIRECT(ADDRESS(ROW()+(0), COLUMN()+(-1), 1)), 2)</f>
        <v>9.12026e+006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9.15045e+006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34920.1</v>
      </c>
      <c r="H14" s="12">
        <f ca="1">ROUND(INDIRECT(ADDRESS(ROW()+(0), COLUMN()+(-2), 1))*INDIRECT(ADDRESS(ROW()+(0), COLUMN()+(-1), 1)), 2)</f>
        <v>7682.42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0.77</v>
      </c>
      <c r="G15" s="14">
        <v>13526.2</v>
      </c>
      <c r="H15" s="14">
        <f ca="1">ROUND(INDIRECT(ADDRESS(ROW()+(0), COLUMN()+(-2), 1))*INDIRECT(ADDRESS(ROW()+(0), COLUMN()+(-1), 1)), 2)</f>
        <v>10415.2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18097.6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0.375</v>
      </c>
      <c r="G18" s="12">
        <v>8327.21</v>
      </c>
      <c r="H18" s="12">
        <f ca="1">ROUND(INDIRECT(ADDRESS(ROW()+(0), COLUMN()+(-2), 1))*INDIRECT(ADDRESS(ROW()+(0), COLUMN()+(-1), 1)), 2)</f>
        <v>3122.7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0.25</v>
      </c>
      <c r="G19" s="12">
        <v>5997.35</v>
      </c>
      <c r="H19" s="12">
        <f ca="1">ROUND(INDIRECT(ADDRESS(ROW()+(0), COLUMN()+(-2), 1))*INDIRECT(ADDRESS(ROW()+(0), COLUMN()+(-1), 1)), 2)</f>
        <v>1499.34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0.625</v>
      </c>
      <c r="G20" s="12">
        <v>8556.75</v>
      </c>
      <c r="H20" s="12">
        <f ca="1">ROUND(INDIRECT(ADDRESS(ROW()+(0), COLUMN()+(-2), 1))*INDIRECT(ADDRESS(ROW()+(0), COLUMN()+(-1), 1)), 2)</f>
        <v>5347.97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0.625</v>
      </c>
      <c r="G21" s="14">
        <v>6212.96</v>
      </c>
      <c r="H21" s="14">
        <f ca="1">ROUND(INDIRECT(ADDRESS(ROW()+(0), COLUMN()+(-2), 1))*INDIRECT(ADDRESS(ROW()+(0), COLUMN()+(-1), 1)), 2)</f>
        <v>3883.1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13853.1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9.1824e+006</v>
      </c>
      <c r="H24" s="14">
        <f ca="1">ROUND(INDIRECT(ADDRESS(ROW()+(0), COLUMN()+(-2), 1))*INDIRECT(ADDRESS(ROW()+(0), COLUMN()+(-1), 1))/100, 2)</f>
        <v>183648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9.36605e+006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