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<sst xmlns="http://schemas.openxmlformats.org/spreadsheetml/2006/main" count="34" uniqueCount="34">
  <si>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</si>
  <si>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RSY040</t>
  </si>
  <si>
    <t xml:space="preserve">m²</t>
  </si>
  <si>
    <t xml:space="preserve">Rejuntado de piso de terrazo.</t>
  </si>
  <si>
    <r>
      <rPr>
        <sz val="8.25"/>
        <color rgb="FF000000"/>
        <rFont val="Arial"/>
        <family val="2"/>
      </rPr>
      <t xml:space="preserve">Rejuntado de piso de terrazo con juntas enrasadas, mediante mortero de juntas cementoso mejorado, tipo CG2 W A, con absorción de agua reducida y resistencia elevada a la abrasión, Webercolor Junta Ancha "WEBER", color Blanco,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</si>
  <si>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</si>
  <si>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</si>
  <si>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</si>
  <si>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</si>
  <si>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</si>
  <si>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</si>
  <si>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</si>
  <si>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</si>
  <si>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</si>
  <si>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áridos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</si>
  <si>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</si>
  <si>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Maquinaria</t>
  </si>
  <si>
    <t xml:space="preserve">mq08lch030</t>
  </si>
  <si>
    <t xml:space="preserve">h</t>
  </si>
  <si>
    <t xml:space="preserve">Equipo de chorro de aire a presión.</t>
  </si>
  <si>
    <t xml:space="preserve">Subtotal maquinaria:</t>
  </si>
  <si>
    <t xml:space="preserve">Mano de obra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</si>
  <si>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</si>
  <si>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</si>
  <si>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</si>
  <si>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</si>
  <si>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</si>
  <si>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</si>
  <si>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</si>
  <si>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</si>
  <si>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</si>
  <si>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</si>
  <si>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$ 1.960,17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</si>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</sst>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8.85" customWidth="1"/>
    <col min="5" max="5" width="12.07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0.04</v>
      </c>
      <c r="F10" s="14">
        <v>741.34</v>
      </c>
      <c r="G10" s="14">
        <f ca="1">ROUND(INDIRECT(ADDRESS(ROW()+(0), COLUMN()+(-2), 1))*INDIRECT(ADDRESS(ROW()+(0), COLUMN()+(-1), 1)), 2)</f>
        <v>29.65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29.65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2093.47</v>
      </c>
      <c r="G13" s="14">
        <f ca="1">ROUND(INDIRECT(ADDRESS(ROW()+(0), COLUMN()+(-2), 1))*INDIRECT(ADDRESS(ROW()+(0), COLUMN()+(-1), 1)), 2)</f>
        <v>123.51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123.51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0.337</v>
      </c>
      <c r="F16" s="13">
        <v>6222.52</v>
      </c>
      <c r="G16" s="13">
        <f ca="1">ROUND(INDIRECT(ADDRESS(ROW()+(0), COLUMN()+(-2), 1))*INDIRECT(ADDRESS(ROW()+(0), COLUMN()+(-1), 1)), 2)</f>
        <v>2096.99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0.337</v>
      </c>
      <c r="F17" s="14">
        <v>5995.15</v>
      </c>
      <c r="G17" s="14">
        <f ca="1">ROUND(INDIRECT(ADDRESS(ROW()+(0), COLUMN()+(-2), 1))*INDIRECT(ADDRESS(ROW()+(0), COLUMN()+(-1), 1)), 2)</f>
        <v>2020.37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4117.36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4270.52</v>
      </c>
      <c r="G20" s="14">
        <f ca="1">ROUND(INDIRECT(ADDRESS(ROW()+(0), COLUMN()+(-2), 1))*INDIRECT(ADDRESS(ROW()+(0), COLUMN()+(-1), 1))/100, 2)</f>
        <v>85.41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4355.93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