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<sst xmlns="http://schemas.openxmlformats.org/spreadsheetml/2006/main" count="35" uniqueCount="35">
  <si>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</si>
  <si>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REG045</t>
  </si>
  <si>
    <t xml:space="preserve">Ud</t>
  </si>
  <si>
    <t xml:space="preserve">Zanquín cerámico. Colocación en capa fina.</t>
  </si>
  <si>
    <r>
      <rPr>
        <sz val="8.25"/>
        <color rgb="FF000000"/>
        <rFont val="Arial"/>
        <family val="2"/>
      </rPr>
      <t xml:space="preserve">Zanquín de gres esmaltado, de 80 mm, gama media. COLOCACIÓN: en capa fina, con adhesivo cementoso de fraguado normal, de altas prestaciones, C1 T, con deslizamiento reducido Webercol Dur "WEBER", color gris. REJUNTADO: con mortero de juntas cementoso mejorado, tipo CG2 W A, con absorción de agua reducida y resistencia elevada a la abrasión, Webercolor Junta Ancha "WEBER", color Blanco.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</si>
  <si>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</si>
  <si>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</si>
  <si>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</si>
  <si>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</si>
  <si>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</si>
  <si>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</si>
  <si>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</si>
  <si>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mt18zce105b</t>
  </si>
  <si>
    <t xml:space="preserve">Ud</t>
  </si>
  <si>
    <t xml:space="preserve">Zanquín de gres esmaltado, de 80 cm de altura, gama media.</t>
  </si>
  <si>
    <t xml:space="preserve">mt09mcw010d</t>
  </si>
  <si>
    <t xml:space="preserve">kg</t>
  </si>
  <si>
    <t xml:space="preserve">Adhesivo cementoso de fraguado normal, de altas prestaciones, C1 T, con deslizamiento reducido Webercol Dur "WEBER", color gris, a base de cemento gris, resina sintética, áridos silíceos y calcáreos y aditivos orgánicos e inorgánicos, con resistencia a la inmersión en agua.</t>
  </si>
  <si>
    <t xml:space="preserve">mt09mcw050ha</t>
  </si>
  <si>
    <t xml:space="preserve">kg</t>
  </si>
  <si>
    <t xml:space="preserve">Mortero de juntas cementoso mejorado, tipo CG2 W A, con absorción de agua reducida y resistencia elevada a la abrasión, Webercolor Junta Ancha "WEBER", color Blanco, compuesto de cemento, áridos calcáreos, resinas sintéticas, aditivos orgánicos e inorgánicos específicos y pigmentos minerales, con muy bajo contenido de sustancias orgánicas volátiles (VOC), de endurecimiento sin retracción e impermeable al agua, para rejuntado de todo tipo de piezas cerámicas y piedras naturales, para juntas de 3 a 15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</si>
  <si>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</si>
  <si>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</si>
  <si>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</si>
  <si>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</si>
  <si>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Maestro 1ª solador.</t>
  </si>
  <si>
    <t xml:space="preserve">mo061</t>
  </si>
  <si>
    <t xml:space="preserve">h</t>
  </si>
  <si>
    <t xml:space="preserve">Ayudante solador.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</si>
  <si>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</si>
  <si>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</si>
  <si>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</si>
  <si>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</si>
  <si>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$ 586,12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</si>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</sst>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7.99" customWidth="1"/>
    <col min="4" max="4" width="70.89" customWidth="1"/>
    <col min="5" max="5" width="11.05" customWidth="1"/>
    <col min="6" max="6" width="12.92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1008.53</v>
      </c>
      <c r="G10" s="12">
        <f ca="1">ROUND(INDIRECT(ADDRESS(ROW()+(0), COLUMN()+(-2), 1))*INDIRECT(ADDRESS(ROW()+(0), COLUMN()+(-1), 1)), 2)</f>
        <v>1058.96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0.333</v>
      </c>
      <c r="F11" s="12">
        <v>201.76</v>
      </c>
      <c r="G11" s="12">
        <f ca="1">ROUND(INDIRECT(ADDRESS(ROW()+(0), COLUMN()+(-2), 1))*INDIRECT(ADDRESS(ROW()+(0), COLUMN()+(-1), 1)), 2)</f>
        <v>67.19</v>
      </c>
    </row>
    <row r="12" spans="1:7" ht="76.50" thickBot="1" customHeight="1">
      <c r="A12" s="1" t="s">
        <v>18</v>
      </c>
      <c r="B12" s="1"/>
      <c r="C12" s="10" t="s">
        <v>19</v>
      </c>
      <c r="D12" s="1" t="s">
        <v>20</v>
      </c>
      <c r="E12" s="13">
        <v>0.25</v>
      </c>
      <c r="F12" s="14">
        <v>741.34</v>
      </c>
      <c r="G12" s="14">
        <f ca="1">ROUND(INDIRECT(ADDRESS(ROW()+(0), COLUMN()+(-2), 1))*INDIRECT(ADDRESS(ROW()+(0), COLUMN()+(-1), 1)), 2)</f>
        <v>185.34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1311.49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0.158</v>
      </c>
      <c r="F15" s="12">
        <v>8689.02</v>
      </c>
      <c r="G15" s="12">
        <f ca="1">ROUND(INDIRECT(ADDRESS(ROW()+(0), COLUMN()+(-2), 1))*INDIRECT(ADDRESS(ROW()+(0), COLUMN()+(-1), 1)), 2)</f>
        <v>1372.87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0.008</v>
      </c>
      <c r="F16" s="14">
        <v>6494.86</v>
      </c>
      <c r="G16" s="14">
        <f ca="1">ROUND(INDIRECT(ADDRESS(ROW()+(0), COLUMN()+(-2), 1))*INDIRECT(ADDRESS(ROW()+(0), COLUMN()+(-1), 1)), 2)</f>
        <v>51.96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1)),INDIRECT(ADDRESS(ROW()+(-2), COLUMN()+(0), 1))), 2)</f>
        <v>1424.83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1)),INDIRECT(ADDRESS(ROW()+(-6), COLUMN()+(1), 1))), 2)</f>
        <v>2736.32</v>
      </c>
      <c r="G19" s="14">
        <f ca="1">ROUND(INDIRECT(ADDRESS(ROW()+(0), COLUMN()+(-2), 1))*INDIRECT(ADDRESS(ROW()+(0), COLUMN()+(-1), 1))/100, 2)</f>
        <v>54.73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1)),INDIRECT(ADDRESS(ROW()+(-7), COLUMN()+(0), 1))), 2)</f>
        <v>2791.05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