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<sst xmlns="http://schemas.openxmlformats.org/spreadsheetml/2006/main" count="53" uniqueCount="53">
  <si>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</si>
  <si>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</si>
  <si>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</si>
  <si>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</si>
  <si>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meseta intermedia con 17 peldaños de 100 cm de anchura, con piezas de gres esmaltado, y zanquín, de 420x180 mm, colocado en un lateral. COLOCACIÓN: con mortero de cemento M-5.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</si>
  <si>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</si>
  <si>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</si>
  <si>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</si>
  <si>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</si>
  <si>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</si>
  <si>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</si>
  <si>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</si>
  <si>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mt18pce010800</t>
  </si>
  <si>
    <t xml:space="preserve">m</t>
  </si>
  <si>
    <t xml:space="preserve">Huella para peldaño de gres esmaltado, $ 8,00/m.</t>
  </si>
  <si>
    <t xml:space="preserve">mt18pce011800</t>
  </si>
  <si>
    <t xml:space="preserve">m</t>
  </si>
  <si>
    <t xml:space="preserve">Tabica para peldaño de gres esmaltado, $ 8,00/m.</t>
  </si>
  <si>
    <t xml:space="preserve">mt18zce010a500</t>
  </si>
  <si>
    <t xml:space="preserve">m</t>
  </si>
  <si>
    <t xml:space="preserve">Zanquín cerámico de gres esmaltado, 420x180 mm, $ 5,00/m.</t>
  </si>
  <si>
    <t xml:space="preserve">mt18bde010800</t>
  </si>
  <si>
    <t xml:space="preserve">m²</t>
  </si>
  <si>
    <t xml:space="preserve">Piezas de gres esmaltado, $ 8,00/m².</t>
  </si>
  <si>
    <t xml:space="preserve">mt18rce010a300</t>
  </si>
  <si>
    <t xml:space="preserve">m</t>
  </si>
  <si>
    <t xml:space="preserve">Guardapolvos cerámico de gres esmaltado, de 7 cm de anchura, $ 3,00/m.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</si>
  <si>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</si>
  <si>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</si>
  <si>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</si>
  <si>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</si>
  <si>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</si>
  <si>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</si>
  <si>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</si>
  <si>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</si>
  <si>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</si>
  <si>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</si>
  <si>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</si>
  <si>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</si>
  <si>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</si>
  <si>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</si>
  <si>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</si>
  <si>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</si>
  <si>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</si>
  <si>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</si>
  <si>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</si>
  <si>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</si>
  <si>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</si>
  <si>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</si>
  <si>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</si>
  <si>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</si>
  <si>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$ 106.386,45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</si>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</sst>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7.8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8244.34</v>
      </c>
      <c r="H10" s="12">
        <f ca="1">ROUND(INDIRECT(ADDRESS(ROW()+(0), COLUMN()+(-2), 1))*INDIRECT(ADDRESS(ROW()+(0), COLUMN()+(-1), 1)), 2)</f>
        <v>140154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8244.34</v>
      </c>
      <c r="H11" s="12">
        <f ca="1">ROUND(INDIRECT(ADDRESS(ROW()+(0), COLUMN()+(-2), 1))*INDIRECT(ADDRESS(ROW()+(0), COLUMN()+(-1), 1)), 2)</f>
        <v>140154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5152.71</v>
      </c>
      <c r="H12" s="12">
        <f ca="1">ROUND(INDIRECT(ADDRESS(ROW()+(0), COLUMN()+(-2), 1))*INDIRECT(ADDRESS(ROW()+(0), COLUMN()+(-1), 1)), 2)</f>
        <v>36790.3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8244.34</v>
      </c>
      <c r="H13" s="12">
        <f ca="1">ROUND(INDIRECT(ADDRESS(ROW()+(0), COLUMN()+(-2), 1))*INDIRECT(ADDRESS(ROW()+(0), COLUMN()+(-1), 1)), 2)</f>
        <v>8656.56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3091.63</v>
      </c>
      <c r="H14" s="12">
        <f ca="1">ROUND(INDIRECT(ADDRESS(ROW()+(0), COLUMN()+(-2), 1))*INDIRECT(ADDRESS(ROW()+(0), COLUMN()+(-1), 1)), 2)</f>
        <v>6183.26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69697.7</v>
      </c>
      <c r="H15" s="12">
        <f ca="1">ROUND(INDIRECT(ADDRESS(ROW()+(0), COLUMN()+(-2), 1))*INDIRECT(ADDRESS(ROW()+(0), COLUMN()+(-1), 1)), 2)</f>
        <v>15333.5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9491.98</v>
      </c>
      <c r="H16" s="12">
        <f ca="1">ROUND(INDIRECT(ADDRESS(ROW()+(0), COLUMN()+(-2), 1))*INDIRECT(ADDRESS(ROW()+(0), COLUMN()+(-1), 1)), 2)</f>
        <v>189.84</v>
      </c>
    </row>
    <row r="17" spans="1:8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13.25</v>
      </c>
      <c r="G17" s="14">
        <v>741.34</v>
      </c>
      <c r="H17" s="14">
        <f ca="1">ROUND(INDIRECT(ADDRESS(ROW()+(0), COLUMN()+(-2), 1))*INDIRECT(ADDRESS(ROW()+(0), COLUMN()+(-1), 1)), 2)</f>
        <v>9822.76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357284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11.951</v>
      </c>
      <c r="G20" s="12">
        <v>8689.02</v>
      </c>
      <c r="H20" s="12">
        <f ca="1">ROUND(INDIRECT(ADDRESS(ROW()+(0), COLUMN()+(-2), 1))*INDIRECT(ADDRESS(ROW()+(0), COLUMN()+(-1), 1)), 2)</f>
        <v>103842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11.951</v>
      </c>
      <c r="G21" s="12">
        <v>6494.86</v>
      </c>
      <c r="H21" s="12">
        <f ca="1">ROUND(INDIRECT(ADDRESS(ROW()+(0), COLUMN()+(-2), 1))*INDIRECT(ADDRESS(ROW()+(0), COLUMN()+(-1), 1)), 2)</f>
        <v>77620.1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11.951</v>
      </c>
      <c r="G22" s="14">
        <v>6257.69</v>
      </c>
      <c r="H22" s="14">
        <f ca="1">ROUND(INDIRECT(ADDRESS(ROW()+(0), COLUMN()+(-2), 1))*INDIRECT(ADDRESS(ROW()+(0), COLUMN()+(-1), 1)), 2)</f>
        <v>74785.6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256248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613532</v>
      </c>
      <c r="H25" s="14">
        <f ca="1">ROUND(INDIRECT(ADDRESS(ROW()+(0), COLUMN()+(-2), 1))*INDIRECT(ADDRESS(ROW()+(0), COLUMN()+(-1), 1))/100, 2)</f>
        <v>12270.6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625803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