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<sst xmlns="http://schemas.openxmlformats.org/spreadsheetml/2006/main" count="31" uniqueCount="31">
  <si>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</si>
  <si>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QAW040</t>
  </si>
  <si>
    <t xml:space="preserve">m</t>
  </si>
  <si>
    <t xml:space="preserve">Sustitución de guardapolvos cerámico en encuentro con paramento vertical de azotea.</t>
  </si>
  <si>
    <r>
      <rPr>
        <sz val="8.25"/>
        <color rgb="FF000000"/>
        <rFont val="Arial"/>
        <family val="2"/>
      </rPr>
      <t xml:space="preserve">Sustitución de guardapolvos cerámico deteriorado en encuentro con paramento vertical de azotea transitable, por guardapolvos de gres rústico, de 7 cm, 3 €/m, colocado con adhesivo cementoso mejorado de ligantes mixtos, C2 TE, con deslizamiento reducido y tiempo abierto ampliado Webercol Flex Duo "WEBER", color gris y rejuntado con mortero de juntas cementoso mejorado, tipo CG2 W A,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</si>
  <si>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</si>
  <si>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</si>
  <si>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</si>
  <si>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</si>
  <si>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</si>
  <si>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</si>
  <si>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</si>
  <si>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mt18rcr010a300</t>
  </si>
  <si>
    <t xml:space="preserve">m</t>
  </si>
  <si>
    <t xml:space="preserve">Guardapolvos cerámico de gres rústico, de 7 cm de anchura, $ 3,00/m.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</si>
  <si>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</si>
  <si>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</si>
  <si>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áridos silíceos y calcáreos y aditivos orgánicos e inorgánicos, con muy bajo contenido de sustancias orgánicas volátiles (VOC), con resistencia a la inmersión en agua.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</si>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</sst>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70.5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3091.63</v>
      </c>
      <c r="G10" s="12">
        <f ca="1">ROUND(INDIRECT(ADDRESS(ROW()+(0), COLUMN()+(-2), 1))*INDIRECT(ADDRESS(ROW()+(0), COLUMN()+(-1), 1)), 2)</f>
        <v>3091.63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0.24</v>
      </c>
      <c r="F11" s="12">
        <v>229.85</v>
      </c>
      <c r="G11" s="12">
        <f ca="1">ROUND(INDIRECT(ADDRESS(ROW()+(0), COLUMN()+(-2), 1))*INDIRECT(ADDRESS(ROW()+(0), COLUMN()+(-1), 1)), 2)</f>
        <v>55.16</v>
      </c>
    </row>
    <row r="12" spans="1:7" ht="108.0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4">
        <v>1367.43</v>
      </c>
      <c r="G12" s="14">
        <f ca="1">ROUND(INDIRECT(ADDRESS(ROW()+(0), COLUMN()+(-2), 1))*INDIRECT(ADDRESS(ROW()+(0), COLUMN()+(-1), 1)), 2)</f>
        <v>13.67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3160.46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</v>
      </c>
      <c r="F15" s="14">
        <v>8324.16</v>
      </c>
      <c r="G15" s="14">
        <f ca="1">ROUND(INDIRECT(ADDRESS(ROW()+(0), COLUMN()+(-2), 1))*INDIRECT(ADDRESS(ROW()+(0), COLUMN()+(-1), 1)), 2)</f>
        <v>1914.56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1914.56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5075.02</v>
      </c>
      <c r="G18" s="14">
        <f ca="1">ROUND(INDIRECT(ADDRESS(ROW()+(0), COLUMN()+(-2), 1))*INDIRECT(ADDRESS(ROW()+(0), COLUMN()+(-1), 1))/100, 2)</f>
        <v>101.5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5176.52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