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<sst xmlns="http://schemas.openxmlformats.org/spreadsheetml/2006/main" count="86" uniqueCount="86">
  <si>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</si>
  <si>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</si>
  <si>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</si>
  <si>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</si>
  <si>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electrosoldada sin economía de borde tipo C 139 de acero AT56-50H, separación 100x100 mm y Ø longitudinal 4,2 mm, en capa de compresión de 4 cm de espesor de hormigón liviano HL-25/B/10/XC2, densidad entre 1200 y 1500 kg/m³, (cantidad mínima de cemento 275 kg/m³), preparado en central, y vaciado con balde concretero; apuntalamiento y desapuntalamiento de las viguetas. Incluso conectores para losa de madera y hormigón,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</si>
  <si>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</si>
  <si>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</si>
  <si>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</si>
  <si>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</si>
  <si>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</si>
  <si>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</si>
  <si>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</si>
  <si>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</si>
  <si>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</si>
  <si>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</si>
  <si>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</si>
  <si>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</si>
  <si>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</si>
  <si>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</si>
  <si>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</si>
  <si>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</si>
  <si>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</si>
  <si>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</si>
  <si>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</si>
  <si>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</si>
  <si>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</si>
  <si>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</si>
  <si>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</si>
  <si>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</si>
  <si>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</si>
  <si>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</si>
  <si>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</si>
  <si>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</si>
  <si>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</si>
  <si>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</si>
  <si>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</si>
  <si>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</si>
  <si>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</si>
  <si>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</si>
  <si>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</si>
  <si>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</si>
  <si>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hormigón.</t>
  </si>
  <si>
    <t xml:space="preserve">mt07aco020m</t>
  </si>
  <si>
    <t xml:space="preserve">Ud</t>
  </si>
  <si>
    <t xml:space="preserve">Separador homologado para malla electrosoldada.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</si>
  <si>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</si>
  <si>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</si>
  <si>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</si>
  <si>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</si>
  <si>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</si>
  <si>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</si>
  <si>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</si>
  <si>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</si>
  <si>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preparado en central.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</si>
  <si>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</si>
  <si>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</si>
  <si>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</si>
  <si>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</si>
  <si>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</si>
  <si>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</si>
  <si>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</si>
  <si>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</si>
  <si>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</si>
  <si>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</si>
  <si>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</si>
  <si>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</si>
  <si>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</si>
  <si>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</si>
  <si>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</si>
  <si>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</si>
  <si>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</si>
  <si>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</si>
  <si>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</si>
  <si>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</si>
  <si>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</si>
  <si>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</si>
  <si>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</si>
  <si>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</si>
  <si>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</si>
  <si>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</si>
  <si>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</si>
  <si>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</si>
  <si>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</si>
  <si>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</si>
  <si>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$ 12.234,69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</si>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</sst>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3894.96</v>
      </c>
      <c r="G10" s="12">
        <f ca="1">ROUND(INDIRECT(ADDRESS(ROW()+(0), COLUMN()+(-2), 1))*INDIRECT(ADDRESS(ROW()+(0), COLUMN()+(-1), 1)), 2)</f>
        <v>155.8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1153.41</v>
      </c>
      <c r="G11" s="12">
        <f ca="1">ROUND(INDIRECT(ADDRESS(ROW()+(0), COLUMN()+(-2), 1))*INDIRECT(ADDRESS(ROW()+(0), COLUMN()+(-1), 1)), 2)</f>
        <v>51.9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11862.3</v>
      </c>
      <c r="G12" s="12">
        <f ca="1">ROUND(INDIRECT(ADDRESS(ROW()+(0), COLUMN()+(-2), 1))*INDIRECT(ADDRESS(ROW()+(0), COLUMN()+(-1), 1)), 2)</f>
        <v>154.21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374573</v>
      </c>
      <c r="G13" s="12">
        <f ca="1">ROUND(INDIRECT(ADDRESS(ROW()+(0), COLUMN()+(-2), 1))*INDIRECT(ADDRESS(ROW()+(0), COLUMN()+(-1), 1)), 2)</f>
        <v>2996.58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13656.3</v>
      </c>
      <c r="G14" s="12">
        <f ca="1">ROUND(INDIRECT(ADDRESS(ROW()+(0), COLUMN()+(-2), 1))*INDIRECT(ADDRESS(ROW()+(0), COLUMN()+(-1), 1)), 2)</f>
        <v>14339.2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395.98</v>
      </c>
      <c r="G15" s="12">
        <f ca="1">ROUND(INDIRECT(ADDRESS(ROW()+(0), COLUMN()+(-2), 1))*INDIRECT(ADDRESS(ROW()+(0), COLUMN()+(-1), 1)), 2)</f>
        <v>3563.82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23805</v>
      </c>
      <c r="G16" s="12">
        <f ca="1">ROUND(INDIRECT(ADDRESS(ROW()+(0), COLUMN()+(-2), 1))*INDIRECT(ADDRESS(ROW()+(0), COLUMN()+(-1), 1)), 2)</f>
        <v>24995.2</v>
      </c>
    </row>
    <row r="17" spans="1:7" ht="66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1885.31</v>
      </c>
      <c r="G17" s="12">
        <f ca="1">ROUND(INDIRECT(ADDRESS(ROW()+(0), COLUMN()+(-2), 1))*INDIRECT(ADDRESS(ROW()+(0), COLUMN()+(-1), 1)), 2)</f>
        <v>942.66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3536.9</v>
      </c>
      <c r="G18" s="12">
        <f ca="1">ROUND(INDIRECT(ADDRESS(ROW()+(0), COLUMN()+(-2), 1))*INDIRECT(ADDRESS(ROW()+(0), COLUMN()+(-1), 1)), 2)</f>
        <v>3536.9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1591.84</v>
      </c>
      <c r="G19" s="12">
        <f ca="1">ROUND(INDIRECT(ADDRESS(ROW()+(0), COLUMN()+(-2), 1))*INDIRECT(ADDRESS(ROW()+(0), COLUMN()+(-1), 1)), 2)</f>
        <v>9710.22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59.93</v>
      </c>
      <c r="G20" s="12">
        <f ca="1">ROUND(INDIRECT(ADDRESS(ROW()+(0), COLUMN()+(-2), 1))*INDIRECT(ADDRESS(ROW()+(0), COLUMN()+(-1), 1)), 2)</f>
        <v>119.86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2059.65</v>
      </c>
      <c r="G21" s="12">
        <f ca="1">ROUND(INDIRECT(ADDRESS(ROW()+(0), COLUMN()+(-2), 1))*INDIRECT(ADDRESS(ROW()+(0), COLUMN()+(-1), 1)), 2)</f>
        <v>2265.62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924.2</v>
      </c>
      <c r="G22" s="12">
        <f ca="1">ROUND(INDIRECT(ADDRESS(ROW()+(0), COLUMN()+(-2), 1))*INDIRECT(ADDRESS(ROW()+(0), COLUMN()+(-1), 1)), 2)</f>
        <v>15.71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116383</v>
      </c>
      <c r="G23" s="14">
        <f ca="1">ROUND(INDIRECT(ADDRESS(ROW()+(0), COLUMN()+(-2), 1))*INDIRECT(ADDRESS(ROW()+(0), COLUMN()+(-1), 1)), 2)</f>
        <v>4888.08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67735.8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0.853</v>
      </c>
      <c r="F26" s="12">
        <v>8662.69</v>
      </c>
      <c r="G26" s="12">
        <f ca="1">ROUND(INDIRECT(ADDRESS(ROW()+(0), COLUMN()+(-2), 1))*INDIRECT(ADDRESS(ROW()+(0), COLUMN()+(-1), 1)), 2)</f>
        <v>7389.27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0.283</v>
      </c>
      <c r="F27" s="12">
        <v>6471.18</v>
      </c>
      <c r="G27" s="12">
        <f ca="1">ROUND(INDIRECT(ADDRESS(ROW()+(0), COLUMN()+(-2), 1))*INDIRECT(ADDRESS(ROW()+(0), COLUMN()+(-1), 1)), 2)</f>
        <v>1831.34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0.141</v>
      </c>
      <c r="F28" s="12">
        <v>8662.69</v>
      </c>
      <c r="G28" s="12">
        <f ca="1">ROUND(INDIRECT(ADDRESS(ROW()+(0), COLUMN()+(-2), 1))*INDIRECT(ADDRESS(ROW()+(0), COLUMN()+(-1), 1)), 2)</f>
        <v>1221.44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0.141</v>
      </c>
      <c r="F29" s="12">
        <v>6471.18</v>
      </c>
      <c r="G29" s="12">
        <f ca="1">ROUND(INDIRECT(ADDRESS(ROW()+(0), COLUMN()+(-2), 1))*INDIRECT(ADDRESS(ROW()+(0), COLUMN()+(-1), 1)), 2)</f>
        <v>912.44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0.031</v>
      </c>
      <c r="F30" s="12">
        <v>8662.69</v>
      </c>
      <c r="G30" s="12">
        <f ca="1">ROUND(INDIRECT(ADDRESS(ROW()+(0), COLUMN()+(-2), 1))*INDIRECT(ADDRESS(ROW()+(0), COLUMN()+(-1), 1)), 2)</f>
        <v>268.54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0.031</v>
      </c>
      <c r="F31" s="12">
        <v>6471.18</v>
      </c>
      <c r="G31" s="12">
        <f ca="1">ROUND(INDIRECT(ADDRESS(ROW()+(0), COLUMN()+(-2), 1))*INDIRECT(ADDRESS(ROW()+(0), COLUMN()+(-1), 1)), 2)</f>
        <v>200.61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0.011</v>
      </c>
      <c r="F32" s="12">
        <v>8662.69</v>
      </c>
      <c r="G32" s="12">
        <f ca="1">ROUND(INDIRECT(ADDRESS(ROW()+(0), COLUMN()+(-2), 1))*INDIRECT(ADDRESS(ROW()+(0), COLUMN()+(-1), 1)), 2)</f>
        <v>95.29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0.048</v>
      </c>
      <c r="F33" s="14">
        <v>6471.18</v>
      </c>
      <c r="G33" s="14">
        <f ca="1">ROUND(INDIRECT(ADDRESS(ROW()+(0), COLUMN()+(-2), 1))*INDIRECT(ADDRESS(ROW()+(0), COLUMN()+(-1), 1)), 2)</f>
        <v>310.62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12229.5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79965.3</v>
      </c>
      <c r="G36" s="14">
        <f ca="1">ROUND(INDIRECT(ADDRESS(ROW()+(0), COLUMN()+(-2), 1))*INDIRECT(ADDRESS(ROW()+(0), COLUMN()+(-1), 1))/100, 2)</f>
        <v>1599.31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81564.6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