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<sst xmlns="http://schemas.openxmlformats.org/spreadsheetml/2006/main" count="55" uniqueCount="55">
  <si>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</si>
  <si>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</si>
  <si>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</si>
  <si>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Piso continuo de hormigón impreso, para exteriores.</t>
  </si>
  <si>
    <r>
      <rPr>
        <sz val="8.25"/>
        <color rgb="FF000000"/>
        <rFont val="Arial"/>
        <family val="2"/>
      </rPr>
      <t xml:space="preserve">Piso continuo de hormigón impreso, con juntas, de 10 cm de espesor, realizado con hormigón H20 (20) 20/6, no expuesto a ciclos hielo-deshielo, exposición a sulfatos despreciable, sin requerimiento de permeabilidad, docilidad blanda, preparado en central, con cemento grado normal, extendido y vibrado manual mediante regla vibrante; coloreado y endurecido superficialmente mediante espolvoreo con mortero decorativo de rodadura para piso de hormigón Weberfloor Print "WEBER", color arcilla, rendimiento 4,5 kg/m²; acabado impreso en relieve previa aplicación de desmoldeante en polvo Weber DM, color burdeos; y capa de sellado final con resina impermeabilizante, Weber SL "WEBER". El precio no incluye la base del radier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</si>
  <si>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</si>
  <si>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</si>
  <si>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</si>
  <si>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</si>
  <si>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</si>
  <si>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</si>
  <si>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</si>
  <si>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</si>
  <si>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</si>
  <si>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</si>
  <si>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</si>
  <si>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</si>
  <si>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</si>
  <si>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</si>
  <si>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</si>
  <si>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</si>
  <si>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</si>
  <si>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</si>
  <si>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</si>
  <si>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mt09wnc011ee</t>
  </si>
  <si>
    <t xml:space="preserve">kg</t>
  </si>
  <si>
    <t xml:space="preserve">Mortero decorativo de rodadura para piso de hormigón Weberfloor Print "WEBER", color arcilla, compuesto de cemento, arena de sílice, aditivos orgánicos y pigmentos, con una densidad en polvo de 1360 kg/m³, una resistencia a la compresión de 25000 kN/m² y una resistencia a la abrasión según el método Böhme de 7,1 cm³ / 50 cm².</t>
  </si>
  <si>
    <t xml:space="preserve">mt09wnc020k</t>
  </si>
  <si>
    <t xml:space="preserve">kg</t>
  </si>
  <si>
    <t xml:space="preserve">Desmoldeante en polvo Weber DM, color burdeos, aplicado en pisos continuos de hormigón impreso, compuesto de cargas, pigmentos y aditivos orgánicos.</t>
  </si>
  <si>
    <t xml:space="preserve">mt09wnc030d</t>
  </si>
  <si>
    <t xml:space="preserve">kg</t>
  </si>
  <si>
    <t xml:space="preserve">Resina impermeabilizante, Weber SL "WEBER", para el curado y sellado de pisos continuos de hormigón impreso, compuesta de resina sintética en dispersión acuosa y aditivos específicos.</t>
  </si>
  <si>
    <t xml:space="preserve">Subtotal materiales:</t>
  </si>
  <si>
    <t xml:space="preserve">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</si>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</sst>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0.018</v>
      </c>
      <c r="F10" s="12">
        <v>919.27</v>
      </c>
      <c r="G10" s="12">
        <f ca="1">ROUND(INDIRECT(ADDRESS(ROW()+(0), COLUMN()+(-2), 1))*INDIRECT(ADDRESS(ROW()+(0), COLUMN()+(-1), 1)), 2)</f>
        <v>16.55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0.048</v>
      </c>
      <c r="F11" s="12">
        <v>10769</v>
      </c>
      <c r="G11" s="12">
        <f ca="1">ROUND(INDIRECT(ADDRESS(ROW()+(0), COLUMN()+(-2), 1))*INDIRECT(ADDRESS(ROW()+(0), COLUMN()+(-1), 1)), 2)</f>
        <v>516.91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0.082</v>
      </c>
      <c r="F12" s="12">
        <v>17608.8</v>
      </c>
      <c r="G12" s="12">
        <f ca="1">ROUND(INDIRECT(ADDRESS(ROW()+(0), COLUMN()+(-2), 1))*INDIRECT(ADDRESS(ROW()+(0), COLUMN()+(-1), 1)), 2)</f>
        <v>1443.92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30.45</v>
      </c>
      <c r="F13" s="12">
        <v>100.14</v>
      </c>
      <c r="G13" s="12">
        <f ca="1">ROUND(INDIRECT(ADDRESS(ROW()+(0), COLUMN()+(-2), 1))*INDIRECT(ADDRESS(ROW()+(0), COLUMN()+(-1), 1)), 2)</f>
        <v>3049.26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294.58</v>
      </c>
      <c r="G14" s="12">
        <f ca="1">ROUND(INDIRECT(ADDRESS(ROW()+(0), COLUMN()+(-2), 1))*INDIRECT(ADDRESS(ROW()+(0), COLUMN()+(-1), 1)), 2)</f>
        <v>1325.61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3490.19</v>
      </c>
      <c r="G15" s="12">
        <f ca="1">ROUND(INDIRECT(ADDRESS(ROW()+(0), COLUMN()+(-2), 1))*INDIRECT(ADDRESS(ROW()+(0), COLUMN()+(-1), 1)), 2)</f>
        <v>698.04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5988.81</v>
      </c>
      <c r="G16" s="14">
        <f ca="1">ROUND(INDIRECT(ADDRESS(ROW()+(0), COLUMN()+(-2), 1))*INDIRECT(ADDRESS(ROW()+(0), COLUMN()+(-1), 1)), 2)</f>
        <v>1497.2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8547.49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0.016</v>
      </c>
      <c r="F19" s="12">
        <v>3344.73</v>
      </c>
      <c r="G19" s="12">
        <f ca="1">ROUND(INDIRECT(ADDRESS(ROW()+(0), COLUMN()+(-2), 1))*INDIRECT(ADDRESS(ROW()+(0), COLUMN()+(-1), 1)), 2)</f>
        <v>53.52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0.15</v>
      </c>
      <c r="F20" s="14">
        <v>3294.6</v>
      </c>
      <c r="G20" s="14">
        <f ca="1">ROUND(INDIRECT(ADDRESS(ROW()+(0), COLUMN()+(-2), 1))*INDIRECT(ADDRESS(ROW()+(0), COLUMN()+(-1), 1)), 2)</f>
        <v>494.19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547.71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0.295</v>
      </c>
      <c r="F23" s="12">
        <v>8327.21</v>
      </c>
      <c r="G23" s="12">
        <f ca="1">ROUND(INDIRECT(ADDRESS(ROW()+(0), COLUMN()+(-2), 1))*INDIRECT(ADDRESS(ROW()+(0), COLUMN()+(-1), 1)), 2)</f>
        <v>2456.53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0.369</v>
      </c>
      <c r="F24" s="14">
        <v>6224.8</v>
      </c>
      <c r="G24" s="14">
        <f ca="1">ROUND(INDIRECT(ADDRESS(ROW()+(0), COLUMN()+(-2), 1))*INDIRECT(ADDRESS(ROW()+(0), COLUMN()+(-1), 1)), 2)</f>
        <v>2296.95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4753.48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13848.7</v>
      </c>
      <c r="G27" s="14">
        <f ca="1">ROUND(INDIRECT(ADDRESS(ROW()+(0), COLUMN()+(-2), 1))*INDIRECT(ADDRESS(ROW()+(0), COLUMN()+(-1), 1))/100, 2)</f>
        <v>276.97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14125.7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