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<sst xmlns="http://schemas.openxmlformats.org/spreadsheetml/2006/main" count="53" uniqueCount="53">
  <si>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</si>
  <si>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</si>
  <si>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</si>
  <si>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</si>
  <si>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meseta intermedia con 17 peldaños de 100 cm de anchura, mediante forrado con piezas de gres esmaltado, y zanquín colocado en un lateral. Recibido con mortero de cemento y rejuntado con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</si>
  <si>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</si>
  <si>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</si>
  <si>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</si>
  <si>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</si>
  <si>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</si>
  <si>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</si>
  <si>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</si>
  <si>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mt18pce010800</t>
  </si>
  <si>
    <t xml:space="preserve">m</t>
  </si>
  <si>
    <t xml:space="preserve">Huella para peldaño de gres esmaltado, $ 8,00/m.</t>
  </si>
  <si>
    <t xml:space="preserve">mt18pce011800</t>
  </si>
  <si>
    <t xml:space="preserve">m</t>
  </si>
  <si>
    <t xml:space="preserve">Tabica para peldaño de gres esmaltado, $ 8,00/m.</t>
  </si>
  <si>
    <t xml:space="preserve">mt18zce010a500</t>
  </si>
  <si>
    <t xml:space="preserve">m</t>
  </si>
  <si>
    <t xml:space="preserve">Zanquín cerámico de gres esmaltado, 420x180 mm, $ 5,00/m.</t>
  </si>
  <si>
    <t xml:space="preserve">mt18bde010800</t>
  </si>
  <si>
    <t xml:space="preserve">m²</t>
  </si>
  <si>
    <t xml:space="preserve">Baldosa cerámica de gres esmaltado, $ 8,00/m².</t>
  </si>
  <si>
    <t xml:space="preserve">mt18rce010a300</t>
  </si>
  <si>
    <t xml:space="preserve">m</t>
  </si>
  <si>
    <t xml:space="preserve">Guardapolvos cerámico de gres esmaltado, de 7 cm de anchura, $ 3,00/m.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</si>
  <si>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</si>
  <si>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</si>
  <si>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</si>
  <si>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</si>
  <si>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</si>
  <si>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</si>
  <si>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</si>
  <si>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</si>
  <si>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</si>
  <si>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</si>
  <si>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</si>
  <si>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</si>
  <si>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</si>
  <si>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</si>
  <si>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</si>
  <si>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</si>
  <si>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</si>
  <si>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</si>
  <si>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</si>
  <si>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</si>
  <si>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</si>
  <si>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</si>
  <si>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</si>
  <si>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</si>
  <si>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$ 93.873,95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</si>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</sst>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7.8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7563.54</v>
      </c>
      <c r="H10" s="12">
        <f ca="1">ROUND(INDIRECT(ADDRESS(ROW()+(0), COLUMN()+(-2), 1))*INDIRECT(ADDRESS(ROW()+(0), COLUMN()+(-1), 1)), 2)</f>
        <v>128580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7563.54</v>
      </c>
      <c r="H11" s="12">
        <f ca="1">ROUND(INDIRECT(ADDRESS(ROW()+(0), COLUMN()+(-2), 1))*INDIRECT(ADDRESS(ROW()+(0), COLUMN()+(-1), 1)), 2)</f>
        <v>128580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4727.21</v>
      </c>
      <c r="H12" s="12">
        <f ca="1">ROUND(INDIRECT(ADDRESS(ROW()+(0), COLUMN()+(-2), 1))*INDIRECT(ADDRESS(ROW()+(0), COLUMN()+(-1), 1)), 2)</f>
        <v>33752.3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7563.54</v>
      </c>
      <c r="H13" s="12">
        <f ca="1">ROUND(INDIRECT(ADDRESS(ROW()+(0), COLUMN()+(-2), 1))*INDIRECT(ADDRESS(ROW()+(0), COLUMN()+(-1), 1)), 2)</f>
        <v>7941.72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2836.33</v>
      </c>
      <c r="H14" s="12">
        <f ca="1">ROUND(INDIRECT(ADDRESS(ROW()+(0), COLUMN()+(-2), 1))*INDIRECT(ADDRESS(ROW()+(0), COLUMN()+(-1), 1)), 2)</f>
        <v>5672.66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69317.4</v>
      </c>
      <c r="H15" s="12">
        <f ca="1">ROUND(INDIRECT(ADDRESS(ROW()+(0), COLUMN()+(-2), 1))*INDIRECT(ADDRESS(ROW()+(0), COLUMN()+(-1), 1)), 2)</f>
        <v>15249.8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9416.47</v>
      </c>
      <c r="H16" s="12">
        <f ca="1">ROUND(INDIRECT(ADDRESS(ROW()+(0), COLUMN()+(-2), 1))*INDIRECT(ADDRESS(ROW()+(0), COLUMN()+(-1), 1)), 2)</f>
        <v>188.33</v>
      </c>
    </row>
    <row r="17" spans="1:8" ht="76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13.25</v>
      </c>
      <c r="G17" s="14">
        <v>737.3</v>
      </c>
      <c r="H17" s="14">
        <f ca="1">ROUND(INDIRECT(ADDRESS(ROW()+(0), COLUMN()+(-2), 1))*INDIRECT(ADDRESS(ROW()+(0), COLUMN()+(-1), 1)), 2)</f>
        <v>9769.23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329734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10.299</v>
      </c>
      <c r="G20" s="12">
        <v>8327.21</v>
      </c>
      <c r="H20" s="12">
        <f ca="1">ROUND(INDIRECT(ADDRESS(ROW()+(0), COLUMN()+(-2), 1))*INDIRECT(ADDRESS(ROW()+(0), COLUMN()+(-1), 1)), 2)</f>
        <v>85761.9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10.299</v>
      </c>
      <c r="G21" s="12">
        <v>6224.8</v>
      </c>
      <c r="H21" s="12">
        <f ca="1">ROUND(INDIRECT(ADDRESS(ROW()+(0), COLUMN()+(-2), 1))*INDIRECT(ADDRESS(ROW()+(0), COLUMN()+(-1), 1)), 2)</f>
        <v>64109.2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10.299</v>
      </c>
      <c r="G22" s="14">
        <v>5997.35</v>
      </c>
      <c r="H22" s="14">
        <f ca="1">ROUND(INDIRECT(ADDRESS(ROW()+(0), COLUMN()+(-2), 1))*INDIRECT(ADDRESS(ROW()+(0), COLUMN()+(-1), 1)), 2)</f>
        <v>61766.7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211638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541372</v>
      </c>
      <c r="H25" s="14">
        <f ca="1">ROUND(INDIRECT(ADDRESS(ROW()+(0), COLUMN()+(-2), 1))*INDIRECT(ADDRESS(ROW()+(0), COLUMN()+(-1), 1))/100, 2)</f>
        <v>10827.5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552200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