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<sst xmlns="http://schemas.openxmlformats.org/spreadsheetml/2006/main" count="53" uniqueCount="53">
  <si>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</si>
  <si>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QDD012</t>
  </si>
  <si>
    <t xml:space="preserve">m²</t>
  </si>
  <si>
    <t xml:space="preserve">Azotea no transitable, no ventilada, Deck, tipo convencional.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</si>
  <si>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Deck, tipo convencional, pendiente del 1% al 5%. SOPORTE BASE: perfil nervado autosoportante de plancha de acero galvanizado S 280 de 0,7 mm de espesor, acabado liso, con 3 nervios de 50 mm de altura separados 260 mm; AISLAMIENTO TÉRMICO: panel rígido de lana de roca hidrofugada, Ixxo "ISOVER", revestido por una de sus caras con asfalto oxidado y film de polipropileno termofusible, de 40 mm de espesor, resistencia térmica 1 m²K/W, conductividad térmica 0,039 W/(mK); IMPERMEABILIZACIÓN: tipo bicapa, adherida, compuesta por una membrana de betún modificado con elastómero SBS, de 2,5 mm de espesor, con armadura de fieltro de fibra de vidrio de 60 g/m², y una membrana de betún modificado con elastómero SBS, de 2,5 mm de espesor, con armadura de fieltro de poliéster reforzado y estabilizado de 160 g/m²,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</si>
  <si>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</si>
  <si>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</si>
  <si>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</si>
  <si>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</si>
  <si>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</si>
  <si>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</si>
  <si>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</si>
  <si>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</si>
  <si>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</si>
  <si>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autosoportante de plancha de acero galvanizado S 280 de 0,7 mm de espesor, acabado liso, con 3 nervios de 50 mm de altura separados 260 mm, inercia 18 cm4 y masa superficial 5,5 kg/m².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</si>
  <si>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</si>
  <si>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</si>
  <si>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</si>
  <si>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</si>
  <si>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</si>
  <si>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</si>
  <si>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mt14lga010ca</t>
  </si>
  <si>
    <t xml:space="preserve">m²</t>
  </si>
  <si>
    <t xml:space="preserve">Membrana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</si>
  <si>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</si>
  <si>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</si>
  <si>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</si>
  <si>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</si>
  <si>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</si>
  <si>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</si>
  <si>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</si>
  <si>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</si>
  <si>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</si>
  <si>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</si>
  <si>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</si>
  <si>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</si>
  <si>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</si>
  <si>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</si>
  <si>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</si>
  <si>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</si>
  <si>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</si>
  <si>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</si>
  <si>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</si>
  <si>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</si>
  <si>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</si>
  <si>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</si>
  <si>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</si>
  <si>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</si>
  <si>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</si>
  <si>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</si>
  <si>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</si>
  <si>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$ 19.376,09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</si>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</sst>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5753.52</v>
      </c>
      <c r="H10" s="12">
        <f ca="1">ROUND(INDIRECT(ADDRESS(ROW()+(0), COLUMN()+(-2), 1))*INDIRECT(ADDRESS(ROW()+(0), COLUMN()+(-1), 1)), 2)</f>
        <v>6328.87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21688.9</v>
      </c>
      <c r="H11" s="12">
        <f ca="1">ROUND(INDIRECT(ADDRESS(ROW()+(0), COLUMN()+(-2), 1))*INDIRECT(ADDRESS(ROW()+(0), COLUMN()+(-1), 1)), 2)</f>
        <v>22773.3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195.5</v>
      </c>
      <c r="H12" s="12">
        <f ca="1">ROUND(INDIRECT(ADDRESS(ROW()+(0), COLUMN()+(-2), 1))*INDIRECT(ADDRESS(ROW()+(0), COLUMN()+(-1), 1)), 2)</f>
        <v>195.5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8243.85</v>
      </c>
      <c r="H13" s="12">
        <f ca="1">ROUND(INDIRECT(ADDRESS(ROW()+(0), COLUMN()+(-2), 1))*INDIRECT(ADDRESS(ROW()+(0), COLUMN()+(-1), 1)), 2)</f>
        <v>9068.24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1.1</v>
      </c>
      <c r="G14" s="14">
        <v>5433.7</v>
      </c>
      <c r="H14" s="14">
        <f ca="1">ROUND(INDIRECT(ADDRESS(ROW()+(0), COLUMN()+(-2), 1))*INDIRECT(ADDRESS(ROW()+(0), COLUMN()+(-1), 1)), 2)</f>
        <v>5977.07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8556.75</v>
      </c>
      <c r="H17" s="12">
        <f ca="1">ROUND(INDIRECT(ADDRESS(ROW()+(0), COLUMN()+(-2), 1))*INDIRECT(ADDRESS(ROW()+(0), COLUMN()+(-1), 1)), 2)</f>
        <v>1463.2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0.171</v>
      </c>
      <c r="G18" s="12">
        <v>6224.8</v>
      </c>
      <c r="H18" s="12">
        <f ca="1">ROUND(INDIRECT(ADDRESS(ROW()+(0), COLUMN()+(-2), 1))*INDIRECT(ADDRESS(ROW()+(0), COLUMN()+(-1), 1)), 2)</f>
        <v>1064.44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0.057</v>
      </c>
      <c r="G19" s="12">
        <v>8556.75</v>
      </c>
      <c r="H19" s="12">
        <f ca="1">ROUND(INDIRECT(ADDRESS(ROW()+(0), COLUMN()+(-2), 1))*INDIRECT(ADDRESS(ROW()+(0), COLUMN()+(-1), 1)), 2)</f>
        <v>487.73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0.057</v>
      </c>
      <c r="G20" s="12">
        <v>6224.8</v>
      </c>
      <c r="H20" s="12">
        <f ca="1">ROUND(INDIRECT(ADDRESS(ROW()+(0), COLUMN()+(-2), 1))*INDIRECT(ADDRESS(ROW()+(0), COLUMN()+(-1), 1)), 2)</f>
        <v>354.81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0.193</v>
      </c>
      <c r="G21" s="12">
        <v>8327.21</v>
      </c>
      <c r="H21" s="12">
        <f ca="1">ROUND(INDIRECT(ADDRESS(ROW()+(0), COLUMN()+(-2), 1))*INDIRECT(ADDRESS(ROW()+(0), COLUMN()+(-1), 1)), 2)</f>
        <v>1607.15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0.193</v>
      </c>
      <c r="G22" s="14">
        <v>6224.8</v>
      </c>
      <c r="H22" s="14">
        <f ca="1">ROUND(INDIRECT(ADDRESS(ROW()+(0), COLUMN()+(-2), 1))*INDIRECT(ADDRESS(ROW()+(0), COLUMN()+(-1), 1)), 2)</f>
        <v>1201.39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6178.72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50521.7</v>
      </c>
      <c r="H25" s="14">
        <f ca="1">ROUND(INDIRECT(ADDRESS(ROW()+(0), COLUMN()+(-2), 1))*INDIRECT(ADDRESS(ROW()+(0), COLUMN()+(-1), 1))/100, 2)</f>
        <v>1010.43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51532.2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